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76" windowWidth="12264" windowHeight="3324" activeTab="0"/>
  </bookViews>
  <sheets>
    <sheet name="Table 1 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 7" sheetId="7" r:id="rId7"/>
    <sheet name="Table 8" sheetId="8" r:id="rId8"/>
    <sheet name="Table 9 " sheetId="9" r:id="rId9"/>
    <sheet name="Table 10" sheetId="10" r:id="rId10"/>
    <sheet name="Table 11" sheetId="11" r:id="rId11"/>
    <sheet name="Table 12" sheetId="12" r:id="rId12"/>
    <sheet name="Table 13" sheetId="13" r:id="rId13"/>
  </sheets>
  <definedNames>
    <definedName name="_xlnm.Print_Titles" localSheetId="6">'Table  7'!$1:$6</definedName>
    <definedName name="_xlnm.Print_Titles" localSheetId="0">'Table 1 '!$5:$6</definedName>
    <definedName name="_xlnm.Print_Titles" localSheetId="9">'Table 10'!$1:$6</definedName>
    <definedName name="_xlnm.Print_Titles" localSheetId="10">'Table 11'!$1:$6</definedName>
    <definedName name="_xlnm.Print_Titles" localSheetId="11">'Table 12'!$1:$6</definedName>
    <definedName name="_xlnm.Print_Titles" localSheetId="12">'Table 13'!$1:$6</definedName>
    <definedName name="_xlnm.Print_Titles" localSheetId="1">'Table 2'!$1:$6</definedName>
    <definedName name="_xlnm.Print_Titles" localSheetId="2">'Table 3'!$1:$6</definedName>
    <definedName name="_xlnm.Print_Titles" localSheetId="3">'Table 4'!$1:$6</definedName>
    <definedName name="_xlnm.Print_Titles" localSheetId="4">'Table 5'!$1:$6</definedName>
    <definedName name="_xlnm.Print_Titles" localSheetId="5">'Table 6'!$1:$6</definedName>
    <definedName name="_xlnm.Print_Titles" localSheetId="7">'Table 8'!$1:$6</definedName>
    <definedName name="_xlnm.Print_Titles" localSheetId="8">'Table 9 '!$1:$6</definedName>
  </definedNames>
  <calcPr fullCalcOnLoad="1"/>
</workbook>
</file>

<file path=xl/sharedStrings.xml><?xml version="1.0" encoding="utf-8"?>
<sst xmlns="http://schemas.openxmlformats.org/spreadsheetml/2006/main" count="944" uniqueCount="519">
  <si>
    <t>Total</t>
  </si>
  <si>
    <t>Disability</t>
  </si>
  <si>
    <t>No Disability</t>
  </si>
  <si>
    <t>%</t>
  </si>
  <si>
    <t xml:space="preserve">   White, non-Hispanic</t>
  </si>
  <si>
    <t xml:space="preserve">   Less than high school</t>
  </si>
  <si>
    <t xml:space="preserve">   High school graduate</t>
  </si>
  <si>
    <t xml:space="preserve">   Some college</t>
  </si>
  <si>
    <t>Demographics</t>
  </si>
  <si>
    <t>Age</t>
  </si>
  <si>
    <t>Education</t>
  </si>
  <si>
    <t>(95% CI)</t>
  </si>
  <si>
    <t xml:space="preserve">   BA+</t>
  </si>
  <si>
    <t xml:space="preserve">   Non parent household</t>
  </si>
  <si>
    <t xml:space="preserve">   One parent household</t>
  </si>
  <si>
    <t xml:space="preserve">   Two parent household</t>
  </si>
  <si>
    <t xml:space="preserve"> * Distribution of characteristic differs by disability status (p &lt;.05).</t>
  </si>
  <si>
    <t>(35.2-49.5)</t>
  </si>
  <si>
    <t>(62.2-68.0)</t>
  </si>
  <si>
    <t xml:space="preserve">   Non-white</t>
  </si>
  <si>
    <t>Race/ethnicity-2 Level</t>
  </si>
  <si>
    <t>Ratio Non-White:White</t>
  </si>
  <si>
    <t>(35.9-54.7)</t>
  </si>
  <si>
    <t>(25.8-48.0)</t>
  </si>
  <si>
    <t>(78.4-83.4)</t>
  </si>
  <si>
    <t>(39.8-56.3)</t>
  </si>
  <si>
    <t>(67.0-75.2)</t>
  </si>
  <si>
    <t>CWHS 1999-2000</t>
  </si>
  <si>
    <t>Int.</t>
  </si>
  <si>
    <t>p-value</t>
  </si>
  <si>
    <t xml:space="preserve">   18-44</t>
  </si>
  <si>
    <t xml:space="preserve">  45-64</t>
  </si>
  <si>
    <t>Ratio 45-64:18-44</t>
  </si>
  <si>
    <t>Unadjusted Employment Rates</t>
  </si>
  <si>
    <t xml:space="preserve">   Other</t>
  </si>
  <si>
    <t>Rural residence</t>
  </si>
  <si>
    <t>(74.8-83.3)</t>
  </si>
  <si>
    <t>(40.4-63.4)</t>
  </si>
  <si>
    <t>(21.0-38.3)</t>
  </si>
  <si>
    <t>(59.3-66.9)</t>
  </si>
  <si>
    <t>(65.5-74.4)</t>
  </si>
  <si>
    <t>(38.1-60.2)</t>
  </si>
  <si>
    <t>Parental &amp; Marital status</t>
  </si>
  <si>
    <t>†</t>
  </si>
  <si>
    <t>Race/ethnicity</t>
  </si>
  <si>
    <t>*</t>
  </si>
  <si>
    <t>All</t>
  </si>
  <si>
    <t>(77.4-84.9)</t>
  </si>
  <si>
    <t>(73.4-83.7)</t>
  </si>
  <si>
    <t>(24.4-45.1)</t>
  </si>
  <si>
    <t>(44.8-67.9)</t>
  </si>
  <si>
    <t>(75.8-84.9)</t>
  </si>
  <si>
    <t>(76.0-84.4)</t>
  </si>
  <si>
    <t>(42.4-63.0)</t>
  </si>
  <si>
    <t>(26.8-53.5)</t>
  </si>
  <si>
    <t>(60.5-68.9)</t>
  </si>
  <si>
    <t>(61.1-72.2)</t>
  </si>
  <si>
    <t>(38.0-61.5)</t>
  </si>
  <si>
    <t>(26.2-45.5)</t>
  </si>
  <si>
    <t>(62.4-72.3)</t>
  </si>
  <si>
    <t>(58.0-67.3)</t>
  </si>
  <si>
    <t>(35.9-55.4)</t>
  </si>
  <si>
    <t>(25.5-52.2)</t>
  </si>
  <si>
    <t>(35.1-50.9)</t>
  </si>
  <si>
    <t>(61.9-68.5)</t>
  </si>
  <si>
    <t>(39.8-56.5)</t>
  </si>
  <si>
    <t>(77.2-83.4)</t>
  </si>
  <si>
    <t xml:space="preserve">All men (n=1,151) </t>
  </si>
  <si>
    <t>(78.5-84.7)</t>
  </si>
  <si>
    <t>(78.5-85.1)</t>
  </si>
  <si>
    <t>(76.3-83.8)</t>
  </si>
  <si>
    <t xml:space="preserve">All women (n=1,249) </t>
  </si>
  <si>
    <t>(37.2-50.3)</t>
  </si>
  <si>
    <t>(30.0-46.3)</t>
  </si>
  <si>
    <t>(22.6-44.0)</t>
  </si>
  <si>
    <t>(54.1-62.3)</t>
  </si>
  <si>
    <t xml:space="preserve">All men (n=1,045) </t>
  </si>
  <si>
    <t>(15.7-21.8)</t>
  </si>
  <si>
    <t>(22.0-41.5)</t>
  </si>
  <si>
    <t>(12.5-22.2)</t>
  </si>
  <si>
    <t>(15.5-23.1)</t>
  </si>
  <si>
    <t>(22.7-48.4)</t>
  </si>
  <si>
    <t>(10.0-38.5)</t>
  </si>
  <si>
    <t>(13.0-21.5)</t>
  </si>
  <si>
    <t>(15.9-25.1)</t>
  </si>
  <si>
    <t>(17.4-42.2)</t>
  </si>
  <si>
    <t>(18.4-49.5)</t>
  </si>
  <si>
    <t xml:space="preserve">All women (n=989) </t>
  </si>
  <si>
    <t>(21.4-40.6)</t>
  </si>
  <si>
    <t>(13.2-19.2)</t>
  </si>
  <si>
    <t>(13.8-21.8)</t>
  </si>
  <si>
    <t>(8.3-17.3)</t>
  </si>
  <si>
    <t>(23.6-51.7)</t>
  </si>
  <si>
    <t>(9.2-29.5)</t>
  </si>
  <si>
    <t>(12.1-21.0)</t>
  </si>
  <si>
    <t>(11.8-19.8)</t>
  </si>
  <si>
    <t>(20.1-45.0)</t>
  </si>
  <si>
    <t>(14.6-42.0)</t>
  </si>
  <si>
    <t>(16.2-21.3)</t>
  </si>
  <si>
    <t>(23.9-39.9)</t>
  </si>
  <si>
    <t>(16.4-22.8)</t>
  </si>
  <si>
    <t>(12.3-20.4)</t>
  </si>
  <si>
    <t>(24.1-49.2)</t>
  </si>
  <si>
    <t>(14.1-34.2)</t>
  </si>
  <si>
    <t>(13.1-20.3)</t>
  </si>
  <si>
    <t>(17.4-24.6)</t>
  </si>
  <si>
    <t>(18.5-38.4)</t>
  </si>
  <si>
    <t>(24.8-52.5)</t>
  </si>
  <si>
    <t>(22.3-37.3)</t>
  </si>
  <si>
    <t>(13.8-18.8)</t>
  </si>
  <si>
    <t>(14.2-20.9)</t>
  </si>
  <si>
    <t>(9.7-17.0)</t>
  </si>
  <si>
    <t>(24.7-48.7)</t>
  </si>
  <si>
    <t>(10.9-28.7)</t>
  </si>
  <si>
    <t>(12.0-19.2)</t>
  </si>
  <si>
    <t>(13.7-20.7)</t>
  </si>
  <si>
    <t>(21.2-40.0)</t>
  </si>
  <si>
    <t>(15.2-40.6)</t>
  </si>
  <si>
    <t xml:space="preserve">All men (n=977) </t>
  </si>
  <si>
    <t>(10.1-14.4)</t>
  </si>
  <si>
    <t>(14.1-30.1)</t>
  </si>
  <si>
    <t>(11.1-16.8)</t>
  </si>
  <si>
    <t>(4.4-10.3)</t>
  </si>
  <si>
    <t>(9.4-32.2)</t>
  </si>
  <si>
    <t>(12.9-36.5)</t>
  </si>
  <si>
    <t>(7.6-13.7)</t>
  </si>
  <si>
    <t>(10.9-17.2)</t>
  </si>
  <si>
    <t>(12.3-32.4)</t>
  </si>
  <si>
    <t>(7.9-35.4)</t>
  </si>
  <si>
    <t xml:space="preserve">All women (n=900) </t>
  </si>
  <si>
    <t>(26.2-34.6)</t>
  </si>
  <si>
    <t>(16.1-25.0)</t>
  </si>
  <si>
    <t>(16.7-42.7)</t>
  </si>
  <si>
    <t>(21.1-43.9)</t>
  </si>
  <si>
    <t>(24.5-33.7)</t>
  </si>
  <si>
    <t>(21.0-42.1)</t>
  </si>
  <si>
    <t>(21.5-42.1)</t>
  </si>
  <si>
    <t>(13.2-43.7)</t>
  </si>
  <si>
    <t>(9.8-14.9)</t>
  </si>
  <si>
    <t>(12.4-29.9)</t>
  </si>
  <si>
    <t>(10.8-17.2)</t>
  </si>
  <si>
    <t>(4.0-11.1)</t>
  </si>
  <si>
    <t>(8.0-30.6)</t>
  </si>
  <si>
    <t>(10.1-35.6)</t>
  </si>
  <si>
    <t>(7.0-14.3)</t>
  </si>
  <si>
    <t>(10.7-18.0)</t>
  </si>
  <si>
    <t>(10.1-30.6)</t>
  </si>
  <si>
    <t>(5.3-36.3)</t>
  </si>
  <si>
    <t>(23.8-31.0)</t>
  </si>
  <si>
    <t>(21.0-41.4)</t>
  </si>
  <si>
    <t>(25.5-35.3)</t>
  </si>
  <si>
    <t>(15.4-26.1)</t>
  </si>
  <si>
    <t>(15.0-43.4)</t>
  </si>
  <si>
    <t>(18.3-44.4)</t>
  </si>
  <si>
    <t>(23.9-34.9)</t>
  </si>
  <si>
    <t>(19.6-29.4)</t>
  </si>
  <si>
    <t>(20.4-46.2)</t>
  </si>
  <si>
    <t>(12.3-44.5)</t>
  </si>
  <si>
    <t xml:space="preserve">All men (n=841) </t>
  </si>
  <si>
    <t>(32.5-39.3)</t>
  </si>
  <si>
    <t>(25.6-47.8)</t>
  </si>
  <si>
    <t xml:space="preserve">All women (n=748) </t>
  </si>
  <si>
    <t>(27.9-35.0)</t>
  </si>
  <si>
    <t>(15.5-33.4)</t>
  </si>
  <si>
    <t>(28.8-37.2)</t>
  </si>
  <si>
    <t>(38.2-49.8)</t>
  </si>
  <si>
    <t>(21.9-54.8)</t>
  </si>
  <si>
    <t>(17.4-48.3)</t>
  </si>
  <si>
    <t>(33.4-43.6)</t>
  </si>
  <si>
    <t>(28.6-37.8)</t>
  </si>
  <si>
    <t>(25.7-53.8)</t>
  </si>
  <si>
    <t>(10.9-48.6)</t>
  </si>
  <si>
    <t>(26.4-35.8)</t>
  </si>
  <si>
    <t>(26.7-37.6)</t>
  </si>
  <si>
    <t>(12.3-41.9)</t>
  </si>
  <si>
    <t>(9.7-32.1)</t>
  </si>
  <si>
    <t>(29.7-40.1)</t>
  </si>
  <si>
    <t>(21.8-31.4)</t>
  </si>
  <si>
    <t>(13.9-34.9)</t>
  </si>
  <si>
    <t>(6.0-43.1)</t>
  </si>
  <si>
    <t>(22.0-50.5)</t>
  </si>
  <si>
    <t>(32.0-40.0)</t>
  </si>
  <si>
    <t>(28.3-38.2)</t>
  </si>
  <si>
    <t>(36.4-50.2)</t>
  </si>
  <si>
    <t>(19.2-56.6)</t>
  </si>
  <si>
    <t>(12.1-53.5)</t>
  </si>
  <si>
    <t>(31.7-43.6)</t>
  </si>
  <si>
    <t>(28.3-39.8)</t>
  </si>
  <si>
    <t>(21.8-58.2)</t>
  </si>
  <si>
    <t>(6.4-52.3)</t>
  </si>
  <si>
    <t>(13.4-33.2)</t>
  </si>
  <si>
    <t>(27.3-35.9)</t>
  </si>
  <si>
    <t>(25.5-36.7)</t>
  </si>
  <si>
    <t>(26.1-39.3)</t>
  </si>
  <si>
    <t>(10.6-39.8)</t>
  </si>
  <si>
    <t>(8.5-33.1)</t>
  </si>
  <si>
    <t>(28.9-41.3)</t>
  </si>
  <si>
    <t>(20.6-32.0)</t>
  </si>
  <si>
    <t>(12.4-36.0)</t>
  </si>
  <si>
    <t>(6.4-44.9)</t>
  </si>
  <si>
    <t>(9.2-13.8)</t>
  </si>
  <si>
    <t>(9.0-26.8)</t>
  </si>
  <si>
    <t>(2.2-7.3)</t>
  </si>
  <si>
    <t>(5.7-32.8)</t>
  </si>
  <si>
    <t>(2.9-26.5)</t>
  </si>
  <si>
    <t>(1.0-4.5)</t>
  </si>
  <si>
    <t>(17.0-25.2)</t>
  </si>
  <si>
    <t>(1.0-17.1)</t>
  </si>
  <si>
    <t>(18.4-59.5)</t>
  </si>
  <si>
    <t>(12.4-18.1)</t>
  </si>
  <si>
    <t>(6.9-21.7)</t>
  </si>
  <si>
    <t>(14.7-22.8)</t>
  </si>
  <si>
    <t>(4.2-10.4)</t>
  </si>
  <si>
    <t>(1.0-22.2)</t>
  </si>
  <si>
    <t>(7.4-29.1)</t>
  </si>
  <si>
    <t>(2.4-7.0)</t>
  </si>
  <si>
    <t>(25.3-35.7)</t>
  </si>
  <si>
    <t>(1.6-15.7)</t>
  </si>
  <si>
    <t>(13.0-53.7)</t>
  </si>
  <si>
    <t>(10.6-33.1)</t>
  </si>
  <si>
    <t>(8.6-13.9)</t>
  </si>
  <si>
    <t>(9.3-15.4)</t>
  </si>
  <si>
    <t>(3.5-10.2)</t>
  </si>
  <si>
    <t>(7.6-35.6)</t>
  </si>
  <si>
    <t>(3.5-39.0)</t>
  </si>
  <si>
    <t>(1.4-6.4)</t>
  </si>
  <si>
    <t>(12.1-20.0)</t>
  </si>
  <si>
    <t>(1.0-29.5)</t>
  </si>
  <si>
    <t>(10.7-39.8)</t>
  </si>
  <si>
    <t>(11.7-17.9)</t>
  </si>
  <si>
    <t>(10.7-27.5)</t>
  </si>
  <si>
    <t>(12.7-20.5)</t>
  </si>
  <si>
    <t>(5.2-13.8)</t>
  </si>
  <si>
    <t>(5.8-23.4)</t>
  </si>
  <si>
    <t>(9.5-37.8)</t>
  </si>
  <si>
    <t>(3.1-10.8)</t>
  </si>
  <si>
    <t>(17.7-27.8)</t>
  </si>
  <si>
    <t>(3.0-22.9)</t>
  </si>
  <si>
    <t>(11.2-36.0)</t>
  </si>
  <si>
    <t>(37.1-44.0)</t>
  </si>
  <si>
    <t>(19.7-40.9)</t>
  </si>
  <si>
    <t>(42.8-51.7)</t>
  </si>
  <si>
    <t>(17.4-27.1)</t>
  </si>
  <si>
    <t>(21.5-54.3)</t>
  </si>
  <si>
    <t>(1.7-23.4)</t>
  </si>
  <si>
    <t>(32.1-42.2)</t>
  </si>
  <si>
    <t>(39.4-49.1)</t>
  </si>
  <si>
    <t>(14.6-40.3)</t>
  </si>
  <si>
    <t>(17.0-56.7)</t>
  </si>
  <si>
    <t>(33.2-40.6)</t>
  </si>
  <si>
    <t>(13.4-30.6)</t>
  </si>
  <si>
    <t>(39.0-49.1)</t>
  </si>
  <si>
    <t>(16.2-25.7)</t>
  </si>
  <si>
    <t>(11.4-40.6)</t>
  </si>
  <si>
    <t>(6.4-26.9)</t>
  </si>
  <si>
    <t>(29.5-39.8)</t>
  </si>
  <si>
    <t>(34.6-45.3)</t>
  </si>
  <si>
    <t>(7.0-24.9)</t>
  </si>
  <si>
    <t>(21.8-64.5)</t>
  </si>
  <si>
    <t>(36.2-44.5)</t>
  </si>
  <si>
    <t>(19.4-45.0)</t>
  </si>
  <si>
    <t>(41.6-52.1)</t>
  </si>
  <si>
    <t>(16.9-28.7)</t>
  </si>
  <si>
    <t>(22.2-56.4)</t>
  </si>
  <si>
    <t>(1.0-25.9)</t>
  </si>
  <si>
    <t>(32.3-44.8)</t>
  </si>
  <si>
    <t>(36.6-48.2)</t>
  </si>
  <si>
    <t>(13.6-44.5)</t>
  </si>
  <si>
    <t>(14.5-59.7)</t>
  </si>
  <si>
    <t>(32.0-40.8)</t>
  </si>
  <si>
    <t>(14.1-36.2)</t>
  </si>
  <si>
    <t>(38.6-50.5)</t>
  </si>
  <si>
    <t>(14.6-25.3)</t>
  </si>
  <si>
    <t>(12.3-45.5)</t>
  </si>
  <si>
    <t>(5.4-26.2)</t>
  </si>
  <si>
    <t>(27.8-39.8)</t>
  </si>
  <si>
    <t>(34.3-46.7)</t>
  </si>
  <si>
    <t>(5.6-28.6)</t>
  </si>
  <si>
    <t>(27.1-69.8)</t>
  </si>
  <si>
    <t>Unadjusted Job Loss Rates</t>
  </si>
  <si>
    <t>Unadjusted Part Time Employment Rates</t>
  </si>
  <si>
    <t>Unadjusted Traditional Employment Rates</t>
  </si>
  <si>
    <t>Fair/Poor Health</t>
  </si>
  <si>
    <t>Good Health</t>
  </si>
  <si>
    <t>(46.6-61.8)</t>
  </si>
  <si>
    <t>(76.2-81.3)</t>
  </si>
  <si>
    <t>(76.8-83.2)</t>
  </si>
  <si>
    <t>(71.0-79.8)</t>
  </si>
  <si>
    <t>(53.0-74.8)</t>
  </si>
  <si>
    <t>(29.4-49.8)</t>
  </si>
  <si>
    <t>(74.1-81.5)</t>
  </si>
  <si>
    <t>(76.5-83.5)</t>
  </si>
  <si>
    <t>(20.0-45.1)</t>
  </si>
  <si>
    <t>(55.6-73.5)</t>
  </si>
  <si>
    <t>(21.3-43.9)</t>
  </si>
  <si>
    <t>(63.4-69.2)</t>
  </si>
  <si>
    <t>(61.5-69.2)</t>
  </si>
  <si>
    <t>(64.2-73.0)</t>
  </si>
  <si>
    <t>(28.0-46.6)</t>
  </si>
  <si>
    <t>(29.3-46.7)</t>
  </si>
  <si>
    <t>(66.1-73.9)</t>
  </si>
  <si>
    <t>(56.3-65.2)</t>
  </si>
  <si>
    <t>(21.3-43.8)</t>
  </si>
  <si>
    <t>(32.3-47.6)</t>
  </si>
  <si>
    <t>Any Comorbid Cond</t>
  </si>
  <si>
    <t>No Comorbid Cond</t>
  </si>
  <si>
    <t>All men (n=1,137) *</t>
  </si>
  <si>
    <t>*25 people did not respond to this questions and therefore were dropped from these analyses</t>
  </si>
  <si>
    <t>8+ Days in Bed</t>
  </si>
  <si>
    <t>(37.0-59.6)</t>
  </si>
  <si>
    <t>(35.6-70.9)</t>
  </si>
  <si>
    <t>(27.0-57.0)</t>
  </si>
  <si>
    <t>(35.7-66.8)</t>
  </si>
  <si>
    <t>(26.8-60.8)</t>
  </si>
  <si>
    <t>(38.7-55.9)</t>
  </si>
  <si>
    <t>(39.1-62.6)</t>
  </si>
  <si>
    <t>(26.8-52.3)</t>
  </si>
  <si>
    <t>(33.1-55.8)</t>
  </si>
  <si>
    <t>(39.1-66.1)</t>
  </si>
  <si>
    <t>All women (n=1,238) *</t>
  </si>
  <si>
    <t>(55.6-77.4)</t>
  </si>
  <si>
    <t>(69.2-75.5)</t>
  </si>
  <si>
    <t>(65.1-73.4)</t>
  </si>
  <si>
    <t>(76.1-85.3)</t>
  </si>
  <si>
    <t>(47.9-80.4)</t>
  </si>
  <si>
    <t>(57.2-86.7)</t>
  </si>
  <si>
    <t>(75.5-83.9)</t>
  </si>
  <si>
    <t>(59.7-69.0)</t>
  </si>
  <si>
    <t>(67.1-90.6)</t>
  </si>
  <si>
    <t>(18.3-58.4)</t>
  </si>
  <si>
    <t>(56.9-64.4)</t>
  </si>
  <si>
    <t>(57.9-77.4)</t>
  </si>
  <si>
    <t>(51.6-61.7)</t>
  </si>
  <si>
    <t>(63.9-74.7)</t>
  </si>
  <si>
    <t>(55.6-85.9)</t>
  </si>
  <si>
    <t>(50.2-76.8)</t>
  </si>
  <si>
    <t>(61.5-71.7)</t>
  </si>
  <si>
    <t>(46.8-57.7)</t>
  </si>
  <si>
    <t>(62.6-84.2)</t>
  </si>
  <si>
    <t>(26.0-69.1)</t>
  </si>
  <si>
    <t>Unadjusted Rates</t>
  </si>
  <si>
    <t>(52.5-76.4)</t>
  </si>
  <si>
    <t>(68.7-76.3)</t>
  </si>
  <si>
    <t>(66.1-75.4)</t>
  </si>
  <si>
    <t>(71.8-83.9)</t>
  </si>
  <si>
    <t>(48.5-78.4)</t>
  </si>
  <si>
    <t>(49.3-86.0)</t>
  </si>
  <si>
    <t>(71.5-82.5)</t>
  </si>
  <si>
    <t>(62.7-73.2)</t>
  </si>
  <si>
    <t>(62.6-90.1)</t>
  </si>
  <si>
    <t>(21.9-68.6)</t>
  </si>
  <si>
    <t>(56.7-65.4)</t>
  </si>
  <si>
    <t>(53.8-74.9)</t>
  </si>
  <si>
    <t>(52.1-63.4)</t>
  </si>
  <si>
    <t>(61.9-74.4)</t>
  </si>
  <si>
    <t>(54.5-82.3)</t>
  </si>
  <si>
    <t>(46.4-75.2)</t>
  </si>
  <si>
    <t>(56.3-68.2)</t>
  </si>
  <si>
    <t>(53.0-65.3)</t>
  </si>
  <si>
    <t>(54.8-80.1)</t>
  </si>
  <si>
    <t>(38.6-74.6)</t>
  </si>
  <si>
    <t>(15.9-21.5)</t>
  </si>
  <si>
    <t>(9.7-27.6)</t>
  </si>
  <si>
    <t>(11.0-17.3)</t>
  </si>
  <si>
    <t>(25.7-36.6)</t>
  </si>
  <si>
    <t>(1.7-24.4)</t>
  </si>
  <si>
    <t>(16.3-46.9)</t>
  </si>
  <si>
    <t>(15.4-23.8)</t>
  </si>
  <si>
    <t>(14.0-21.5)</t>
  </si>
  <si>
    <t>(7.9-30.6)</t>
  </si>
  <si>
    <t>(1.6-32.7)</t>
  </si>
  <si>
    <t>(10.7-15.9)</t>
  </si>
  <si>
    <t>(5.9-19.8)</t>
  </si>
  <si>
    <t>(7.2-13.5)</t>
  </si>
  <si>
    <t>(15.1-24.5)</t>
  </si>
  <si>
    <t>(0.0-17.7)</t>
  </si>
  <si>
    <t>(8.1-29.6)</t>
  </si>
  <si>
    <t>(10.2-17.7)</t>
  </si>
  <si>
    <t>(8.8-16.0)</t>
  </si>
  <si>
    <t>(6.0-23.3)</t>
  </si>
  <si>
    <t>(0.0-17.4)</t>
  </si>
  <si>
    <t>(15.6-21.9)</t>
  </si>
  <si>
    <t>(5.4-31.1)</t>
  </si>
  <si>
    <t>(10.5-17.6)</t>
  </si>
  <si>
    <t>(24.9-37.9)</t>
  </si>
  <si>
    <t>(0.0-28.2)</t>
  </si>
  <si>
    <t>(10.6-56.4)</t>
  </si>
  <si>
    <t>(14.3-23.0)</t>
  </si>
  <si>
    <t>(14.3-23.5)</t>
  </si>
  <si>
    <t>(3.5-35.6)</t>
  </si>
  <si>
    <t>(0.0-35.6)</t>
  </si>
  <si>
    <t>(10.5-16.4)</t>
  </si>
  <si>
    <t>(5.1-18.6)</t>
  </si>
  <si>
    <t>(6.7-14.0)</t>
  </si>
  <si>
    <t>(14.4-25.2)</t>
  </si>
  <si>
    <t>(0.0-16.8)</t>
  </si>
  <si>
    <t>(6.2-31.4)</t>
  </si>
  <si>
    <t>(9.2-16.6)</t>
  </si>
  <si>
    <t>(9.6-19.2)</t>
  </si>
  <si>
    <t>(4.9-21.0)</t>
  </si>
  <si>
    <t>(0.0-16.4)</t>
  </si>
  <si>
    <t>rural/urban residence, and regional unemployment levels.</t>
  </si>
  <si>
    <t>Table 1: Characteristics of Study Sample, by Gender and Disability Status</t>
  </si>
  <si>
    <t>California Work and Health Survey (CWHS), 1999-2000</t>
  </si>
  <si>
    <t>Regional Unemployment Level</t>
  </si>
  <si>
    <t xml:space="preserve">   Low  (SF, Satco, SD)</t>
  </si>
  <si>
    <t xml:space="preserve">   Middle (LA basin, Central Coast)</t>
  </si>
  <si>
    <t xml:space="preserve">   High  (Mtn &amp; Agricultural Areas)</t>
  </si>
  <si>
    <r>
      <t xml:space="preserve"> </t>
    </r>
    <r>
      <rPr>
        <vertAlign val="superscript"/>
        <sz val="9"/>
        <rFont val="Arial"/>
        <family val="0"/>
      </rPr>
      <t>†</t>
    </r>
    <r>
      <rPr>
        <sz val="9"/>
        <rFont val="Arial"/>
        <family val="0"/>
      </rPr>
      <t xml:space="preserve"> Distribution of characteristic differs by disability status (p &lt; .01).</t>
    </r>
  </si>
  <si>
    <r>
      <t>Unadjusted</t>
    </r>
    <r>
      <rPr>
        <sz val="9"/>
        <rFont val="Arial"/>
        <family val="0"/>
      </rPr>
      <t xml:space="preserve"> Rates</t>
    </r>
  </si>
  <si>
    <t xml:space="preserve"> by disability status, age, and race/ethnicity, stratified by gender.  CWHS 1999-2000</t>
  </si>
  <si>
    <t>Table 5. Rates of poverty despite employment among currently employed persons aged 18-64</t>
  </si>
  <si>
    <t>by disability status, age, and race/ethnicity, stratified by gender.  CWHS 1999-2000</t>
  </si>
  <si>
    <t xml:space="preserve">Table 4. Part-time employment rates among persons aged 18-64 employed in the past year, </t>
  </si>
  <si>
    <t>age, and race/ethnicity, stratified by gender, CWHS 1999-2000</t>
  </si>
  <si>
    <t xml:space="preserve">Table 3. Job loss rates among persons aged 18-64 employed in the past 3 years, by disability status, </t>
  </si>
  <si>
    <t>stratified by gender, CWHS 1999-2000</t>
  </si>
  <si>
    <t>Table 2. Employment rates among persons aged 18-64, by disability status, age, and race/ethnicity</t>
  </si>
  <si>
    <t>age, and race/ethnicity, stratified by gender.  CWHS 1999-2000</t>
  </si>
  <si>
    <t>Table 10. Rates of good quality, secure, traditional employment among currently employed persons aged 18-64,</t>
  </si>
  <si>
    <t>Table 11. Employment Rates among Persons Aged 18-64, by Fair/Poor Health, stratified by gender</t>
  </si>
  <si>
    <t>Table 12. Employment Rates among Persons Aged 18-64, by Days in Bed per Year, stratified by gender</t>
  </si>
  <si>
    <t>Table 13. Employment Rates among Persons Aged 18-64, by Comorbid Conditions, stratified by gender</t>
  </si>
  <si>
    <t>0-7 Days in Bed</t>
  </si>
  <si>
    <t>(75.0-80.1)</t>
  </si>
  <si>
    <t>(76.8-83.0)</t>
  </si>
  <si>
    <t>(67.4-76.2)</t>
  </si>
  <si>
    <t>(72.2-79.8)</t>
  </si>
  <si>
    <t>(76.0-82.7)</t>
  </si>
  <si>
    <t>(60.8-66.5)</t>
  </si>
  <si>
    <t>(59.0-66.6)</t>
  </si>
  <si>
    <t>(61.1-70.0)</t>
  </si>
  <si>
    <t>(66.0-73.8)</t>
  </si>
  <si>
    <t>(51.9-60.0)</t>
  </si>
  <si>
    <t>(68.7-75.7)</t>
  </si>
  <si>
    <t>(74.6-81.6)</t>
  </si>
  <si>
    <t>(74.6-82.6)</t>
  </si>
  <si>
    <t>(72.2-82.1)</t>
  </si>
  <si>
    <t>(60.1-70.4)</t>
  </si>
  <si>
    <t>(68.3-83.0)</t>
  </si>
  <si>
    <t>(67.9-77.5)</t>
  </si>
  <si>
    <t>(66.2-76.8)</t>
  </si>
  <si>
    <t>(69.5-81.2)</t>
  </si>
  <si>
    <t>(76.5-85.1)</t>
  </si>
  <si>
    <t>(58.8-65.7)</t>
  </si>
  <si>
    <t>(56.8-65.8)</t>
  </si>
  <si>
    <t>&lt;0.001</t>
  </si>
  <si>
    <t>(53.6-64.1)</t>
  </si>
  <si>
    <t>(64.3-80.5)</t>
  </si>
  <si>
    <t>(58.9-68.8)</t>
  </si>
  <si>
    <t>(55.2-64.5)</t>
  </si>
  <si>
    <t>(65.7-78.7)</t>
  </si>
  <si>
    <t>(44.5-56.6)</t>
  </si>
  <si>
    <t>(59.1-68.3)</t>
  </si>
  <si>
    <t>(54.8-64.9)</t>
  </si>
  <si>
    <t xml:space="preserve">Table 6. Rates of job advancement among currently employed persons aged 18-64, </t>
  </si>
  <si>
    <t>45-64</t>
  </si>
  <si>
    <t>the relevant demographic characteristic.  Multivariate models contain only one interaction term at a time.</t>
  </si>
  <si>
    <t>*Traditional employment defined as working a single day-shift job as a regular employeed, full-time and full-year, not working exclusively from home.</t>
  </si>
  <si>
    <t>n</t>
  </si>
  <si>
    <t>All men</t>
  </si>
  <si>
    <t>Disability (n=409)</t>
  </si>
  <si>
    <t>No Disability (1,991)</t>
  </si>
  <si>
    <t>All persons (n=2,400)</t>
  </si>
  <si>
    <t>(row percent)</t>
  </si>
  <si>
    <t>(column percent)</t>
  </si>
  <si>
    <t xml:space="preserve">Table 9. Rates of good quality jobs* among currently employed persons aged 18-64, by disability status, </t>
  </si>
  <si>
    <t xml:space="preserve">Table 7. Rates of job tenure of 5 or more years among currently employed persons aged 18-64, </t>
  </si>
  <si>
    <t>(30.1-58.7)</t>
  </si>
  <si>
    <t>(45.2-53.6)</t>
  </si>
  <si>
    <t>(32.5-55.3)</t>
  </si>
  <si>
    <t>(45.9-53.0)</t>
  </si>
  <si>
    <t>(44.5-54.9)</t>
  </si>
  <si>
    <t>(44.3-54.0)</t>
  </si>
  <si>
    <t>(35.5-64.2)</t>
  </si>
  <si>
    <t>(11.3-49.1)</t>
  </si>
  <si>
    <t>(38.5-47.4)</t>
  </si>
  <si>
    <t>(61.6-72.6)</t>
  </si>
  <si>
    <t>(16.0-47.5)</t>
  </si>
  <si>
    <t>(57.4-86.8)</t>
  </si>
  <si>
    <t>(36.6-44.1)</t>
  </si>
  <si>
    <t>(41.3-62.1)</t>
  </si>
  <si>
    <t>(25.9-35.3)</t>
  </si>
  <si>
    <t>(56.3-67.7)</t>
  </si>
  <si>
    <t>(27.0-60.0)</t>
  </si>
  <si>
    <t>(49.6-76.2)</t>
  </si>
  <si>
    <t>(35.6-46.3)</t>
  </si>
  <si>
    <t>(34.6-45.2)</t>
  </si>
  <si>
    <t>(44.4-68.6)</t>
  </si>
  <si>
    <t>(14.5-55.6)</t>
  </si>
  <si>
    <t>(37.3-47.5)</t>
  </si>
  <si>
    <t>(61.4-74.5)</t>
  </si>
  <si>
    <t>(13.4-51.5)</t>
  </si>
  <si>
    <t>(57.6-90.5)</t>
  </si>
  <si>
    <t>(43.4-55.7)</t>
  </si>
  <si>
    <t>(43.4-55.0)</t>
  </si>
  <si>
    <t>(35.3-69.6)</t>
  </si>
  <si>
    <t>(6.4-48.4)</t>
  </si>
  <si>
    <t>(36.4-45.1)</t>
  </si>
  <si>
    <t>(36.2-60.8)</t>
  </si>
  <si>
    <t>(25.0-36.0)</t>
  </si>
  <si>
    <t>(55.4-69.1)</t>
  </si>
  <si>
    <t>(25.8-60.8)</t>
  </si>
  <si>
    <t>(47.5-78.4)</t>
  </si>
  <si>
    <t>(32.1-43.7)</t>
  </si>
  <si>
    <t>(38.8-51.3)</t>
  </si>
  <si>
    <t>(37.5-66.8)</t>
  </si>
  <si>
    <t>(12.5-49.1)</t>
  </si>
  <si>
    <t>p-value for interaction</t>
  </si>
  <si>
    <r>
      <t>Adjusted</t>
    </r>
    <r>
      <rPr>
        <sz val="9"/>
        <rFont val="Arial"/>
        <family val="0"/>
      </rPr>
      <t xml:space="preserve"> Employment Rates</t>
    </r>
  </si>
  <si>
    <t xml:space="preserve">Adjusted employment rates derived from logistic regression models containing variables for age, race/ethnicity, education, household composition, </t>
  </si>
  <si>
    <t xml:space="preserve">P-value is from the Wald Chi-square test of parameter estimate of the interaction term between disability and </t>
  </si>
  <si>
    <t>* Good quality jobs means a job that is economically and/or psychologically adequate, according to continuum proposed by Gryzwacz and Dooley (18).</t>
  </si>
  <si>
    <r>
      <t>Adjusted</t>
    </r>
    <r>
      <rPr>
        <sz val="9"/>
        <rFont val="Arial"/>
        <family val="0"/>
      </rPr>
      <t xml:space="preserve"> Job Loss Rates</t>
    </r>
  </si>
  <si>
    <r>
      <t>Adjusted</t>
    </r>
    <r>
      <rPr>
        <sz val="9"/>
        <rFont val="Arial"/>
        <family val="0"/>
      </rPr>
      <t xml:space="preserve"> Part Time Employment Rates</t>
    </r>
  </si>
  <si>
    <r>
      <t>Adjusted</t>
    </r>
    <r>
      <rPr>
        <sz val="9"/>
        <rFont val="Arial"/>
        <family val="0"/>
      </rPr>
      <t xml:space="preserve"> Rates</t>
    </r>
  </si>
  <si>
    <t>Adjusted Rates</t>
  </si>
  <si>
    <r>
      <t>Adjusted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0"/>
      </rPr>
      <t>Traditional Employment Rates</t>
    </r>
  </si>
  <si>
    <t xml:space="preserve">Table 8. Rates of traditional employment* among currently employed persons aged 18-64, by disability status,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</si>
</sst>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000"/>
    <numFmt numFmtId="168" formatCode="#,##0.0"/>
    <numFmt numFmtId="169" formatCode="00000"/>
    <numFmt numFmtId="170" formatCode="0.000"/>
    <numFmt numFmtId="171" formatCode="0.000000"/>
    <numFmt numFmtId="172" formatCode="0.00000"/>
    <numFmt numFmtId="173" formatCode="_(* #,##0.000_);_(* \(#,##0.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indent="3"/>
    </xf>
    <xf numFmtId="164" fontId="3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right" wrapText="1"/>
    </xf>
    <xf numFmtId="164" fontId="3" fillId="0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28125" style="1" customWidth="1"/>
    <col min="2" max="2" width="7.00390625" style="1" customWidth="1"/>
    <col min="3" max="3" width="3.57421875" style="16" customWidth="1"/>
    <col min="4" max="4" width="6.28125" style="1" customWidth="1"/>
    <col min="5" max="5" width="3.7109375" style="16" customWidth="1"/>
    <col min="6" max="6" width="6.8515625" style="1" customWidth="1"/>
    <col min="7" max="7" width="4.140625" style="32" customWidth="1"/>
    <col min="8" max="8" width="3.00390625" style="32" customWidth="1"/>
    <col min="9" max="9" width="9.140625" style="1" customWidth="1"/>
    <col min="10" max="10" width="2.7109375" style="1" customWidth="1"/>
    <col min="11" max="11" width="1.7109375" style="16" customWidth="1"/>
    <col min="12" max="12" width="8.00390625" style="1" customWidth="1"/>
    <col min="13" max="13" width="2.7109375" style="1" customWidth="1"/>
    <col min="14" max="14" width="1.28515625" style="32" customWidth="1"/>
    <col min="15" max="15" width="1.28515625" style="16" customWidth="1"/>
    <col min="16" max="16" width="9.140625" style="1" customWidth="1"/>
    <col min="17" max="17" width="2.7109375" style="1" customWidth="1"/>
    <col min="18" max="18" width="1.7109375" style="16" customWidth="1"/>
    <col min="19" max="19" width="8.00390625" style="1" customWidth="1"/>
    <col min="20" max="20" width="2.7109375" style="1" customWidth="1"/>
    <col min="21" max="16384" width="8.8515625" style="1" customWidth="1"/>
  </cols>
  <sheetData>
    <row r="1" ht="11.25">
      <c r="A1" s="1" t="s">
        <v>402</v>
      </c>
    </row>
    <row r="2" spans="1:20" ht="11.25">
      <c r="A2" s="1" t="s">
        <v>403</v>
      </c>
      <c r="T2" s="37"/>
    </row>
    <row r="3" ht="11.25">
      <c r="T3" s="37"/>
    </row>
    <row r="4" spans="2:20" ht="11.25">
      <c r="B4" s="37" t="s">
        <v>463</v>
      </c>
      <c r="C4" s="37"/>
      <c r="D4" s="37"/>
      <c r="E4" s="37"/>
      <c r="F4" s="37"/>
      <c r="G4" s="38"/>
      <c r="H4" s="29"/>
      <c r="I4" s="37" t="s">
        <v>67</v>
      </c>
      <c r="J4" s="37"/>
      <c r="K4" s="37"/>
      <c r="L4" s="37"/>
      <c r="M4" s="37"/>
      <c r="P4" s="37" t="s">
        <v>71</v>
      </c>
      <c r="Q4" s="37"/>
      <c r="R4" s="37"/>
      <c r="S4" s="37"/>
      <c r="T4" s="37"/>
    </row>
    <row r="5" spans="2:20" ht="11.25">
      <c r="B5" s="39" t="s">
        <v>0</v>
      </c>
      <c r="C5" s="39"/>
      <c r="D5" s="39" t="s">
        <v>1</v>
      </c>
      <c r="E5" s="39"/>
      <c r="F5" s="39" t="s">
        <v>2</v>
      </c>
      <c r="G5" s="40"/>
      <c r="H5" s="24"/>
      <c r="I5" s="39" t="s">
        <v>1</v>
      </c>
      <c r="J5" s="39"/>
      <c r="K5" s="41"/>
      <c r="L5" s="39" t="s">
        <v>2</v>
      </c>
      <c r="M5" s="39"/>
      <c r="O5" s="42"/>
      <c r="P5" s="39" t="s">
        <v>1</v>
      </c>
      <c r="Q5" s="39"/>
      <c r="R5" s="41"/>
      <c r="S5" s="39" t="s">
        <v>2</v>
      </c>
      <c r="T5" s="39"/>
    </row>
    <row r="6" spans="1:20" ht="11.25">
      <c r="A6" s="13" t="s">
        <v>8</v>
      </c>
      <c r="B6" s="43" t="s">
        <v>3</v>
      </c>
      <c r="C6" s="10"/>
      <c r="D6" s="43" t="s">
        <v>3</v>
      </c>
      <c r="E6" s="10"/>
      <c r="F6" s="43" t="s">
        <v>3</v>
      </c>
      <c r="G6" s="38"/>
      <c r="H6" s="38"/>
      <c r="I6" s="8" t="s">
        <v>3</v>
      </c>
      <c r="J6" s="8"/>
      <c r="K6" s="10"/>
      <c r="L6" s="8" t="s">
        <v>3</v>
      </c>
      <c r="M6" s="8"/>
      <c r="O6" s="42"/>
      <c r="P6" s="8" t="s">
        <v>3</v>
      </c>
      <c r="Q6" s="8"/>
      <c r="R6" s="10"/>
      <c r="S6" s="8" t="s">
        <v>3</v>
      </c>
      <c r="T6" s="8"/>
    </row>
    <row r="7" spans="1:20" ht="11.25">
      <c r="A7" s="5"/>
      <c r="B7" s="11" t="s">
        <v>464</v>
      </c>
      <c r="C7" s="11"/>
      <c r="D7" s="11"/>
      <c r="E7" s="11"/>
      <c r="F7" s="11"/>
      <c r="G7" s="55"/>
      <c r="H7" s="29"/>
      <c r="I7" s="11" t="s">
        <v>464</v>
      </c>
      <c r="J7" s="11"/>
      <c r="K7" s="11"/>
      <c r="L7" s="11"/>
      <c r="M7" s="11"/>
      <c r="O7" s="42"/>
      <c r="P7" s="11" t="s">
        <v>464</v>
      </c>
      <c r="Q7" s="11"/>
      <c r="R7" s="11"/>
      <c r="S7" s="11"/>
      <c r="T7" s="11"/>
    </row>
    <row r="8" spans="1:20" ht="11.25">
      <c r="A8" s="1" t="s">
        <v>46</v>
      </c>
      <c r="B8" s="44">
        <v>100</v>
      </c>
      <c r="C8" s="45"/>
      <c r="D8" s="44">
        <v>14.99</v>
      </c>
      <c r="E8" s="45"/>
      <c r="F8" s="44">
        <v>85.01</v>
      </c>
      <c r="I8" s="44">
        <v>14.77</v>
      </c>
      <c r="J8" s="44"/>
      <c r="K8" s="45"/>
      <c r="L8" s="44">
        <v>85.23</v>
      </c>
      <c r="M8" s="44"/>
      <c r="O8" s="45"/>
      <c r="P8" s="44">
        <v>15.21</v>
      </c>
      <c r="Q8" s="44"/>
      <c r="R8" s="45"/>
      <c r="S8" s="44">
        <v>84.79</v>
      </c>
      <c r="T8" s="44"/>
    </row>
    <row r="9" spans="1:20" ht="12" customHeight="1">
      <c r="A9" s="5"/>
      <c r="B9" s="46"/>
      <c r="C9" s="47"/>
      <c r="D9" s="46"/>
      <c r="E9" s="47"/>
      <c r="F9" s="46"/>
      <c r="I9" s="46"/>
      <c r="J9" s="46"/>
      <c r="K9" s="47"/>
      <c r="L9" s="46"/>
      <c r="M9" s="32"/>
      <c r="O9" s="47"/>
      <c r="P9" s="46"/>
      <c r="Q9" s="46"/>
      <c r="R9" s="47"/>
      <c r="S9" s="46"/>
      <c r="T9" s="32"/>
    </row>
    <row r="10" spans="1:20" ht="11.25">
      <c r="A10" s="5"/>
      <c r="B10" s="11" t="s">
        <v>465</v>
      </c>
      <c r="C10" s="11"/>
      <c r="D10" s="11"/>
      <c r="E10" s="11"/>
      <c r="F10" s="11"/>
      <c r="G10" s="55"/>
      <c r="H10" s="29"/>
      <c r="I10" s="11" t="s">
        <v>465</v>
      </c>
      <c r="J10" s="11"/>
      <c r="K10" s="11"/>
      <c r="L10" s="11"/>
      <c r="M10" s="11"/>
      <c r="O10" s="42"/>
      <c r="P10" s="11" t="s">
        <v>465</v>
      </c>
      <c r="Q10" s="11"/>
      <c r="R10" s="11"/>
      <c r="S10" s="11"/>
      <c r="T10" s="11"/>
    </row>
    <row r="11" spans="1:20" ht="12" customHeight="1">
      <c r="A11" s="5" t="s">
        <v>9</v>
      </c>
      <c r="B11" s="46"/>
      <c r="C11" s="47"/>
      <c r="D11" s="46"/>
      <c r="E11" s="47"/>
      <c r="F11" s="46"/>
      <c r="G11" s="32" t="s">
        <v>43</v>
      </c>
      <c r="I11" s="46"/>
      <c r="J11" s="46"/>
      <c r="K11" s="47"/>
      <c r="L11" s="46"/>
      <c r="M11" s="32" t="s">
        <v>43</v>
      </c>
      <c r="O11" s="47"/>
      <c r="P11" s="46"/>
      <c r="Q11" s="46"/>
      <c r="R11" s="47"/>
      <c r="S11" s="46"/>
      <c r="T11" s="32" t="s">
        <v>43</v>
      </c>
    </row>
    <row r="12" spans="1:20" ht="12.75">
      <c r="A12" s="1" t="s">
        <v>30</v>
      </c>
      <c r="B12" s="44">
        <v>69.17</v>
      </c>
      <c r="C12" s="45"/>
      <c r="D12" s="44">
        <v>54.06</v>
      </c>
      <c r="E12" s="45"/>
      <c r="F12" s="44">
        <v>71.8</v>
      </c>
      <c r="I12" s="44">
        <v>57.06</v>
      </c>
      <c r="J12" s="44"/>
      <c r="K12" s="45"/>
      <c r="L12" s="44">
        <v>72.57</v>
      </c>
      <c r="M12" s="48"/>
      <c r="O12" s="45"/>
      <c r="P12" s="44">
        <v>51.01</v>
      </c>
      <c r="Q12" s="44"/>
      <c r="R12" s="45"/>
      <c r="S12" s="44">
        <v>71.04</v>
      </c>
      <c r="T12" s="48"/>
    </row>
    <row r="13" spans="1:20" ht="11.25">
      <c r="A13" s="36" t="s">
        <v>456</v>
      </c>
      <c r="B13" s="44">
        <v>30.8</v>
      </c>
      <c r="C13" s="45"/>
      <c r="D13" s="44">
        <v>45.94</v>
      </c>
      <c r="E13" s="45"/>
      <c r="F13" s="44">
        <v>28.17</v>
      </c>
      <c r="I13" s="44">
        <v>42.94</v>
      </c>
      <c r="J13" s="44"/>
      <c r="K13" s="45"/>
      <c r="L13" s="44">
        <v>27.43</v>
      </c>
      <c r="M13" s="32"/>
      <c r="O13" s="45"/>
      <c r="P13" s="44">
        <v>48.99</v>
      </c>
      <c r="Q13" s="44"/>
      <c r="R13" s="45"/>
      <c r="S13" s="44">
        <v>28.96</v>
      </c>
      <c r="T13" s="32"/>
    </row>
    <row r="14" spans="2:20" ht="7.5" customHeight="1">
      <c r="B14" s="44"/>
      <c r="C14" s="45"/>
      <c r="D14" s="44"/>
      <c r="E14" s="45"/>
      <c r="F14" s="44"/>
      <c r="I14" s="44"/>
      <c r="J14" s="44"/>
      <c r="K14" s="45"/>
      <c r="L14" s="44"/>
      <c r="M14" s="32"/>
      <c r="O14" s="45"/>
      <c r="P14" s="44"/>
      <c r="Q14" s="44"/>
      <c r="R14" s="45"/>
      <c r="S14" s="44"/>
      <c r="T14" s="32"/>
    </row>
    <row r="15" spans="1:20" ht="11.25">
      <c r="A15" s="1" t="s">
        <v>44</v>
      </c>
      <c r="B15" s="44"/>
      <c r="C15" s="45"/>
      <c r="D15" s="44"/>
      <c r="E15" s="45"/>
      <c r="F15" s="44"/>
      <c r="G15" s="32" t="s">
        <v>43</v>
      </c>
      <c r="I15" s="44"/>
      <c r="J15" s="44"/>
      <c r="K15" s="45"/>
      <c r="L15" s="44"/>
      <c r="M15" s="32" t="s">
        <v>43</v>
      </c>
      <c r="O15" s="45"/>
      <c r="P15" s="44"/>
      <c r="Q15" s="44"/>
      <c r="R15" s="45"/>
      <c r="S15" s="44"/>
      <c r="T15" s="32" t="s">
        <v>43</v>
      </c>
    </row>
    <row r="16" spans="1:20" ht="12.75">
      <c r="A16" s="1" t="s">
        <v>4</v>
      </c>
      <c r="B16" s="44">
        <v>55.18</v>
      </c>
      <c r="C16" s="45"/>
      <c r="D16" s="44">
        <v>67.84</v>
      </c>
      <c r="E16" s="45"/>
      <c r="F16" s="44">
        <v>52.94</v>
      </c>
      <c r="I16" s="44">
        <v>65.01</v>
      </c>
      <c r="J16" s="44"/>
      <c r="K16" s="45"/>
      <c r="L16" s="44">
        <v>52.58</v>
      </c>
      <c r="M16" s="48"/>
      <c r="O16" s="45"/>
      <c r="P16" s="44">
        <v>70.71</v>
      </c>
      <c r="Q16" s="44"/>
      <c r="R16" s="45"/>
      <c r="S16" s="44">
        <v>53.33</v>
      </c>
      <c r="T16" s="48"/>
    </row>
    <row r="17" spans="1:20" ht="11.25">
      <c r="A17" s="1" t="s">
        <v>34</v>
      </c>
      <c r="B17" s="44">
        <v>44.82</v>
      </c>
      <c r="C17" s="45"/>
      <c r="D17" s="44">
        <v>32.16</v>
      </c>
      <c r="E17" s="45"/>
      <c r="F17" s="44">
        <v>47.06</v>
      </c>
      <c r="I17" s="44">
        <v>34.99</v>
      </c>
      <c r="K17" s="45"/>
      <c r="L17" s="44">
        <v>47.42</v>
      </c>
      <c r="M17" s="32"/>
      <c r="O17" s="45"/>
      <c r="P17" s="44">
        <v>29.29</v>
      </c>
      <c r="R17" s="45"/>
      <c r="S17" s="44">
        <v>29.29</v>
      </c>
      <c r="T17" s="32"/>
    </row>
    <row r="18" spans="2:20" ht="7.5" customHeight="1">
      <c r="B18" s="44"/>
      <c r="C18" s="45"/>
      <c r="D18" s="44"/>
      <c r="E18" s="45"/>
      <c r="F18" s="44"/>
      <c r="I18" s="44"/>
      <c r="J18" s="44"/>
      <c r="K18" s="45"/>
      <c r="L18" s="44"/>
      <c r="M18" s="32"/>
      <c r="O18" s="45"/>
      <c r="P18" s="44"/>
      <c r="Q18" s="44"/>
      <c r="R18" s="45"/>
      <c r="S18" s="44"/>
      <c r="T18" s="32"/>
    </row>
    <row r="19" spans="1:20" ht="11.25">
      <c r="A19" s="1" t="s">
        <v>10</v>
      </c>
      <c r="B19" s="44"/>
      <c r="C19" s="45"/>
      <c r="D19" s="44"/>
      <c r="E19" s="45"/>
      <c r="F19" s="44"/>
      <c r="I19" s="44"/>
      <c r="J19" s="44"/>
      <c r="K19" s="45"/>
      <c r="L19" s="44"/>
      <c r="M19" s="32"/>
      <c r="O19" s="45"/>
      <c r="P19" s="44"/>
      <c r="Q19" s="44"/>
      <c r="R19" s="45"/>
      <c r="S19" s="44"/>
      <c r="T19" s="32"/>
    </row>
    <row r="20" spans="1:20" ht="11.25">
      <c r="A20" s="1" t="s">
        <v>5</v>
      </c>
      <c r="B20" s="44">
        <v>13.56</v>
      </c>
      <c r="C20" s="45"/>
      <c r="D20" s="44">
        <v>12.69</v>
      </c>
      <c r="E20" s="45"/>
      <c r="F20" s="44">
        <v>13.71</v>
      </c>
      <c r="I20" s="44">
        <v>13.79</v>
      </c>
      <c r="J20" s="44"/>
      <c r="K20" s="45"/>
      <c r="L20" s="44">
        <v>12.54</v>
      </c>
      <c r="M20" s="32"/>
      <c r="O20" s="45"/>
      <c r="P20" s="44">
        <v>11.57</v>
      </c>
      <c r="Q20" s="44"/>
      <c r="R20" s="45"/>
      <c r="S20" s="44">
        <v>14.95</v>
      </c>
      <c r="T20" s="32"/>
    </row>
    <row r="21" spans="1:20" ht="11.25">
      <c r="A21" s="1" t="s">
        <v>6</v>
      </c>
      <c r="B21" s="44">
        <v>19.1</v>
      </c>
      <c r="C21" s="45"/>
      <c r="D21" s="44">
        <v>22.24</v>
      </c>
      <c r="E21" s="45"/>
      <c r="F21" s="44">
        <v>18.55</v>
      </c>
      <c r="I21" s="44">
        <v>21.93</v>
      </c>
      <c r="J21" s="44"/>
      <c r="K21" s="45"/>
      <c r="L21" s="44">
        <v>19.83</v>
      </c>
      <c r="M21" s="32"/>
      <c r="O21" s="45"/>
      <c r="P21" s="44">
        <v>22.54</v>
      </c>
      <c r="Q21" s="44"/>
      <c r="R21" s="45"/>
      <c r="S21" s="44">
        <v>17.2</v>
      </c>
      <c r="T21" s="32"/>
    </row>
    <row r="22" spans="1:20" ht="11.25">
      <c r="A22" s="1" t="s">
        <v>7</v>
      </c>
      <c r="B22" s="44">
        <v>34.76</v>
      </c>
      <c r="C22" s="45"/>
      <c r="D22" s="44">
        <v>36.64</v>
      </c>
      <c r="E22" s="45"/>
      <c r="F22" s="44">
        <v>34.43</v>
      </c>
      <c r="I22" s="44">
        <v>39.14</v>
      </c>
      <c r="J22" s="44"/>
      <c r="K22" s="45"/>
      <c r="L22" s="44">
        <v>33.31</v>
      </c>
      <c r="M22" s="32"/>
      <c r="O22" s="45"/>
      <c r="P22" s="44">
        <v>34.1</v>
      </c>
      <c r="Q22" s="44"/>
      <c r="R22" s="45"/>
      <c r="S22" s="44">
        <v>35.61</v>
      </c>
      <c r="T22" s="32"/>
    </row>
    <row r="23" spans="1:20" ht="11.25">
      <c r="A23" s="1" t="s">
        <v>12</v>
      </c>
      <c r="B23" s="44">
        <v>32.58</v>
      </c>
      <c r="C23" s="45"/>
      <c r="D23" s="44">
        <v>28.43</v>
      </c>
      <c r="E23" s="45"/>
      <c r="F23" s="44">
        <v>33.31</v>
      </c>
      <c r="I23" s="44">
        <v>25.14</v>
      </c>
      <c r="J23" s="44"/>
      <c r="K23" s="45"/>
      <c r="L23" s="44">
        <v>34.32</v>
      </c>
      <c r="M23" s="32"/>
      <c r="O23" s="45"/>
      <c r="P23" s="44">
        <v>31.79</v>
      </c>
      <c r="Q23" s="44"/>
      <c r="R23" s="45"/>
      <c r="S23" s="44">
        <v>32.24</v>
      </c>
      <c r="T23" s="32"/>
    </row>
    <row r="24" spans="2:20" ht="7.5" customHeight="1">
      <c r="B24" s="44"/>
      <c r="C24" s="45"/>
      <c r="D24" s="44"/>
      <c r="E24" s="45"/>
      <c r="F24" s="44"/>
      <c r="I24" s="44"/>
      <c r="J24" s="44"/>
      <c r="K24" s="45"/>
      <c r="L24" s="44"/>
      <c r="M24" s="32"/>
      <c r="O24" s="45"/>
      <c r="P24" s="44"/>
      <c r="Q24" s="44"/>
      <c r="R24" s="45"/>
      <c r="S24" s="44"/>
      <c r="T24" s="32"/>
    </row>
    <row r="25" spans="1:20" ht="12.75" customHeight="1">
      <c r="A25" s="1" t="s">
        <v>42</v>
      </c>
      <c r="B25" s="44"/>
      <c r="C25" s="45"/>
      <c r="D25" s="44"/>
      <c r="E25" s="45"/>
      <c r="F25" s="44"/>
      <c r="G25" s="32" t="s">
        <v>43</v>
      </c>
      <c r="I25" s="44"/>
      <c r="J25" s="44"/>
      <c r="K25" s="45"/>
      <c r="L25" s="44"/>
      <c r="M25" s="32" t="s">
        <v>43</v>
      </c>
      <c r="O25" s="45"/>
      <c r="P25" s="44"/>
      <c r="Q25" s="44"/>
      <c r="R25" s="45"/>
      <c r="S25" s="44"/>
      <c r="T25" s="48"/>
    </row>
    <row r="26" spans="1:20" ht="11.25">
      <c r="A26" s="1" t="s">
        <v>13</v>
      </c>
      <c r="B26" s="44">
        <v>64.84</v>
      </c>
      <c r="C26" s="45"/>
      <c r="D26" s="44">
        <v>74.21</v>
      </c>
      <c r="F26" s="44">
        <v>63.19</v>
      </c>
      <c r="I26" s="44">
        <v>82.64</v>
      </c>
      <c r="J26" s="44"/>
      <c r="K26" s="45"/>
      <c r="L26" s="44">
        <v>70.03</v>
      </c>
      <c r="M26" s="32"/>
      <c r="O26" s="45"/>
      <c r="P26" s="44">
        <v>65.62</v>
      </c>
      <c r="Q26" s="44"/>
      <c r="R26" s="45"/>
      <c r="S26" s="44">
        <v>55.97</v>
      </c>
      <c r="T26" s="32"/>
    </row>
    <row r="27" spans="1:20" ht="11.25">
      <c r="A27" s="1" t="s">
        <v>14</v>
      </c>
      <c r="B27" s="44">
        <v>7.15</v>
      </c>
      <c r="C27" s="45"/>
      <c r="D27" s="44">
        <v>6.38</v>
      </c>
      <c r="F27" s="44">
        <v>7.29</v>
      </c>
      <c r="I27" s="44">
        <v>3.71</v>
      </c>
      <c r="J27" s="44"/>
      <c r="K27" s="45"/>
      <c r="L27" s="44">
        <v>3.46</v>
      </c>
      <c r="M27" s="32"/>
      <c r="O27" s="45"/>
      <c r="P27" s="44">
        <v>9.09</v>
      </c>
      <c r="Q27" s="44"/>
      <c r="R27" s="45"/>
      <c r="S27" s="44">
        <v>11.33</v>
      </c>
      <c r="T27" s="32"/>
    </row>
    <row r="28" spans="1:20" ht="11.25">
      <c r="A28" s="1" t="s">
        <v>15</v>
      </c>
      <c r="B28" s="44">
        <v>28.01</v>
      </c>
      <c r="C28" s="45"/>
      <c r="D28" s="44">
        <v>19.41</v>
      </c>
      <c r="F28" s="44">
        <v>29.52</v>
      </c>
      <c r="I28" s="44">
        <v>13.65</v>
      </c>
      <c r="J28" s="44"/>
      <c r="K28" s="45"/>
      <c r="L28" s="44">
        <v>26.51</v>
      </c>
      <c r="M28" s="32"/>
      <c r="O28" s="45"/>
      <c r="P28" s="44">
        <v>25.28</v>
      </c>
      <c r="Q28" s="44"/>
      <c r="R28" s="45"/>
      <c r="S28" s="44">
        <v>32.71</v>
      </c>
      <c r="T28" s="32"/>
    </row>
    <row r="29" spans="2:20" ht="7.5" customHeight="1">
      <c r="B29" s="44"/>
      <c r="C29" s="45"/>
      <c r="D29" s="44"/>
      <c r="E29" s="45"/>
      <c r="F29" s="44"/>
      <c r="I29" s="44"/>
      <c r="J29" s="44"/>
      <c r="K29" s="45"/>
      <c r="L29" s="44"/>
      <c r="M29" s="32"/>
      <c r="O29" s="45"/>
      <c r="P29" s="44"/>
      <c r="Q29" s="44"/>
      <c r="R29" s="45"/>
      <c r="S29" s="44"/>
      <c r="T29" s="32"/>
    </row>
    <row r="30" spans="1:20" ht="11.25" customHeight="1">
      <c r="A30" s="1" t="s">
        <v>35</v>
      </c>
      <c r="B30" s="44">
        <v>7.15</v>
      </c>
      <c r="C30" s="45"/>
      <c r="D30" s="44">
        <v>10.27</v>
      </c>
      <c r="E30" s="45"/>
      <c r="F30" s="44">
        <v>6.61</v>
      </c>
      <c r="G30" s="32" t="s">
        <v>45</v>
      </c>
      <c r="I30" s="44">
        <v>6.32</v>
      </c>
      <c r="J30" s="44"/>
      <c r="K30" s="45"/>
      <c r="L30" s="44">
        <v>6.02</v>
      </c>
      <c r="M30" s="32"/>
      <c r="O30" s="45"/>
      <c r="P30" s="44">
        <v>14.29</v>
      </c>
      <c r="Q30" s="44"/>
      <c r="R30" s="45"/>
      <c r="S30" s="44">
        <v>7.23</v>
      </c>
      <c r="T30" s="32" t="s">
        <v>43</v>
      </c>
    </row>
    <row r="31" spans="2:20" ht="7.5" customHeight="1">
      <c r="B31" s="44"/>
      <c r="C31" s="45"/>
      <c r="D31" s="44"/>
      <c r="E31" s="45"/>
      <c r="F31" s="44"/>
      <c r="I31" s="44"/>
      <c r="J31" s="44"/>
      <c r="K31" s="45"/>
      <c r="L31" s="44"/>
      <c r="M31" s="32"/>
      <c r="O31" s="45"/>
      <c r="P31" s="44"/>
      <c r="Q31" s="44"/>
      <c r="R31" s="45"/>
      <c r="S31" s="44"/>
      <c r="T31" s="32"/>
    </row>
    <row r="32" spans="1:20" ht="11.25">
      <c r="A32" s="1" t="s">
        <v>404</v>
      </c>
      <c r="B32" s="44"/>
      <c r="C32" s="45"/>
      <c r="D32" s="44"/>
      <c r="E32" s="45"/>
      <c r="F32" s="44"/>
      <c r="I32" s="44"/>
      <c r="J32" s="44"/>
      <c r="K32" s="45"/>
      <c r="L32" s="44"/>
      <c r="M32" s="32"/>
      <c r="O32" s="45"/>
      <c r="P32" s="44"/>
      <c r="Q32" s="44"/>
      <c r="R32" s="45"/>
      <c r="S32" s="44"/>
      <c r="T32" s="32" t="s">
        <v>45</v>
      </c>
    </row>
    <row r="33" spans="1:20" ht="11.25">
      <c r="A33" s="1" t="s">
        <v>405</v>
      </c>
      <c r="B33" s="44">
        <v>36.1</v>
      </c>
      <c r="C33" s="45"/>
      <c r="D33" s="44">
        <v>36.19</v>
      </c>
      <c r="E33" s="45"/>
      <c r="F33" s="44">
        <v>36.08</v>
      </c>
      <c r="I33" s="44">
        <v>32.82</v>
      </c>
      <c r="J33" s="44"/>
      <c r="K33" s="45"/>
      <c r="L33" s="44">
        <v>35</v>
      </c>
      <c r="M33" s="32"/>
      <c r="O33" s="45"/>
      <c r="P33" s="44">
        <v>39.62</v>
      </c>
      <c r="Q33" s="44"/>
      <c r="R33" s="45"/>
      <c r="S33" s="44">
        <v>37.23</v>
      </c>
      <c r="T33" s="32"/>
    </row>
    <row r="34" spans="1:20" ht="11.25">
      <c r="A34" s="1" t="s">
        <v>406</v>
      </c>
      <c r="B34" s="44">
        <v>51.24</v>
      </c>
      <c r="C34" s="45"/>
      <c r="D34" s="44">
        <v>48.83</v>
      </c>
      <c r="E34" s="45"/>
      <c r="F34" s="44">
        <v>51.67</v>
      </c>
      <c r="I34" s="44">
        <v>56.93</v>
      </c>
      <c r="J34" s="44"/>
      <c r="K34" s="45"/>
      <c r="L34" s="44">
        <v>53.1</v>
      </c>
      <c r="M34" s="32"/>
      <c r="O34" s="45"/>
      <c r="P34" s="44">
        <v>40.58</v>
      </c>
      <c r="Q34" s="44"/>
      <c r="R34" s="45"/>
      <c r="S34" s="44">
        <v>50.16</v>
      </c>
      <c r="T34" s="32"/>
    </row>
    <row r="35" spans="1:20" ht="11.25">
      <c r="A35" s="1" t="s">
        <v>407</v>
      </c>
      <c r="B35" s="44">
        <v>12.66</v>
      </c>
      <c r="C35" s="45"/>
      <c r="D35" s="44">
        <v>14.98</v>
      </c>
      <c r="E35" s="45"/>
      <c r="F35" s="44">
        <v>12.25</v>
      </c>
      <c r="I35" s="44">
        <v>10.25</v>
      </c>
      <c r="J35" s="44"/>
      <c r="K35" s="45"/>
      <c r="L35" s="44">
        <v>11.9</v>
      </c>
      <c r="M35" s="32"/>
      <c r="O35" s="45"/>
      <c r="P35" s="44">
        <v>19.8</v>
      </c>
      <c r="Q35" s="44"/>
      <c r="R35" s="45"/>
      <c r="S35" s="44">
        <v>12.61</v>
      </c>
      <c r="T35" s="32"/>
    </row>
    <row r="36" spans="13:20" ht="13.5" customHeight="1">
      <c r="M36" s="32"/>
      <c r="T36" s="32"/>
    </row>
    <row r="38" ht="11.25">
      <c r="A38" s="1" t="s">
        <v>16</v>
      </c>
    </row>
    <row r="40" ht="12.75">
      <c r="A40" s="1" t="s">
        <v>408</v>
      </c>
    </row>
  </sheetData>
  <printOptions horizontalCentered="1"/>
  <pageMargins left="0.75" right="0.75" top="1" bottom="1" header="0.5" footer="0.5"/>
  <pageSetup horizontalDpi="300" verticalDpi="300" orientation="landscape" scale="92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419</v>
      </c>
      <c r="B1" s="2"/>
      <c r="C1" s="2"/>
    </row>
    <row r="2" spans="1:3" ht="11.25">
      <c r="A2" s="4" t="s">
        <v>410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340</v>
      </c>
      <c r="C4" s="9"/>
      <c r="D4" s="8"/>
      <c r="E4" s="8"/>
      <c r="F4" s="10"/>
      <c r="G4" s="8"/>
      <c r="H4" s="8" t="s">
        <v>515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18.6</v>
      </c>
      <c r="C7" s="16" t="s">
        <v>362</v>
      </c>
      <c r="D7" s="18">
        <v>18.7</v>
      </c>
      <c r="E7" s="16" t="s">
        <v>361</v>
      </c>
      <c r="F7" s="3"/>
      <c r="H7" s="1">
        <v>18.2</v>
      </c>
      <c r="I7" s="1" t="s">
        <v>382</v>
      </c>
      <c r="J7" s="30">
        <v>18.7</v>
      </c>
      <c r="K7" s="1" t="s">
        <v>381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0.85</v>
      </c>
      <c r="L9" s="27">
        <v>0.8</v>
      </c>
    </row>
    <row r="10" spans="1:12" ht="12.75" customHeight="1">
      <c r="A10" s="1" t="s">
        <v>30</v>
      </c>
      <c r="B10" s="25">
        <v>13</v>
      </c>
      <c r="C10" s="26" t="s">
        <v>365</v>
      </c>
      <c r="D10" s="25">
        <v>14.1</v>
      </c>
      <c r="E10" s="26" t="s">
        <v>363</v>
      </c>
      <c r="F10" s="58"/>
      <c r="H10" s="1">
        <v>12.5</v>
      </c>
      <c r="I10" s="1" t="s">
        <v>385</v>
      </c>
      <c r="J10" s="30">
        <v>14.1</v>
      </c>
      <c r="K10" s="1" t="s">
        <v>383</v>
      </c>
      <c r="L10" s="58"/>
    </row>
    <row r="11" spans="1:12" ht="12.75" customHeight="1">
      <c r="A11" s="1" t="s">
        <v>31</v>
      </c>
      <c r="B11" s="25">
        <v>31.6</v>
      </c>
      <c r="C11" s="26" t="s">
        <v>366</v>
      </c>
      <c r="D11" s="25">
        <v>31.1</v>
      </c>
      <c r="E11" s="26" t="s">
        <v>364</v>
      </c>
      <c r="F11" s="58"/>
      <c r="H11" s="1">
        <v>33.5</v>
      </c>
      <c r="I11" s="1" t="s">
        <v>386</v>
      </c>
      <c r="J11" s="1">
        <v>31.4</v>
      </c>
      <c r="K11" s="1" t="s">
        <v>384</v>
      </c>
      <c r="L11" s="58"/>
    </row>
    <row r="12" spans="1:12" ht="12.75" customHeight="1">
      <c r="A12" s="21" t="s">
        <v>32</v>
      </c>
      <c r="B12" s="25">
        <f>+B11/B10</f>
        <v>2.430769230769231</v>
      </c>
      <c r="C12" s="26"/>
      <c r="D12" s="25">
        <f>+D11/D10</f>
        <v>2.2056737588652484</v>
      </c>
      <c r="E12" s="26"/>
      <c r="F12" s="58"/>
      <c r="H12" s="25">
        <f>+H11/H10</f>
        <v>2.68</v>
      </c>
      <c r="J12" s="25">
        <f>+J11/J10</f>
        <v>2.226950354609929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0.98</v>
      </c>
      <c r="L15" s="27">
        <v>0.75</v>
      </c>
    </row>
    <row r="16" spans="1:12" ht="12.75" customHeight="1">
      <c r="A16" s="1" t="s">
        <v>4</v>
      </c>
      <c r="B16" s="15">
        <v>19.3</v>
      </c>
      <c r="C16" s="20" t="s">
        <v>369</v>
      </c>
      <c r="D16" s="15">
        <v>19.6</v>
      </c>
      <c r="E16" s="20" t="s">
        <v>367</v>
      </c>
      <c r="F16" s="2"/>
      <c r="H16" s="1">
        <v>19.5</v>
      </c>
      <c r="I16" s="1" t="s">
        <v>389</v>
      </c>
      <c r="J16" s="30">
        <v>18.6</v>
      </c>
      <c r="K16" s="1" t="s">
        <v>387</v>
      </c>
      <c r="L16" s="2"/>
    </row>
    <row r="17" spans="1:12" ht="12.75" customHeight="1">
      <c r="A17" s="1" t="s">
        <v>19</v>
      </c>
      <c r="B17" s="22">
        <v>17.1</v>
      </c>
      <c r="C17" s="20" t="s">
        <v>370</v>
      </c>
      <c r="D17" s="15">
        <v>17.8</v>
      </c>
      <c r="E17" s="20" t="s">
        <v>368</v>
      </c>
      <c r="F17" s="2"/>
      <c r="H17" s="1">
        <v>15.5</v>
      </c>
      <c r="I17" s="1" t="s">
        <v>390</v>
      </c>
      <c r="J17" s="1">
        <v>18.9</v>
      </c>
      <c r="K17" s="1" t="s">
        <v>388</v>
      </c>
      <c r="L17" s="2"/>
    </row>
    <row r="18" spans="1:12" ht="12.75" customHeight="1">
      <c r="A18" s="21" t="s">
        <v>21</v>
      </c>
      <c r="B18" s="22">
        <f>B17/B16</f>
        <v>0.8860103626943006</v>
      </c>
      <c r="C18" s="20"/>
      <c r="D18" s="15">
        <f>+D17/D16</f>
        <v>0.9081632653061225</v>
      </c>
      <c r="E18" s="20"/>
      <c r="F18" s="2"/>
      <c r="H18" s="22">
        <f>H17/H16</f>
        <v>0.7948717948717948</v>
      </c>
      <c r="J18" s="15">
        <f>+J17/J16</f>
        <v>1.0161290322580643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12.9</v>
      </c>
      <c r="C21" s="16" t="s">
        <v>372</v>
      </c>
      <c r="D21" s="18">
        <v>13.3</v>
      </c>
      <c r="E21" s="16" t="s">
        <v>371</v>
      </c>
      <c r="F21" s="3"/>
      <c r="H21" s="30">
        <v>11.9</v>
      </c>
      <c r="I21" s="1" t="s">
        <v>392</v>
      </c>
      <c r="J21" s="30">
        <v>13.4</v>
      </c>
      <c r="K21" s="1" t="s">
        <v>391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0.82</v>
      </c>
      <c r="H23" s="32"/>
      <c r="I23" s="32"/>
      <c r="J23" s="32"/>
      <c r="K23" s="32"/>
      <c r="L23" s="27">
        <v>0.81</v>
      </c>
    </row>
    <row r="24" spans="1:12" ht="11.25">
      <c r="A24" s="1" t="s">
        <v>30</v>
      </c>
      <c r="B24" s="25">
        <v>8.4</v>
      </c>
      <c r="C24" s="26" t="s">
        <v>375</v>
      </c>
      <c r="D24" s="25">
        <v>10.4</v>
      </c>
      <c r="E24" s="26" t="s">
        <v>373</v>
      </c>
      <c r="F24" s="58"/>
      <c r="H24" s="32">
        <v>8.3</v>
      </c>
      <c r="I24" s="32" t="s">
        <v>395</v>
      </c>
      <c r="J24" s="32">
        <v>10.4</v>
      </c>
      <c r="K24" s="32" t="s">
        <v>393</v>
      </c>
      <c r="L24" s="58"/>
    </row>
    <row r="25" spans="1:12" ht="11.25">
      <c r="A25" s="1" t="s">
        <v>31</v>
      </c>
      <c r="B25" s="25">
        <v>18.8</v>
      </c>
      <c r="C25" s="26" t="s">
        <v>376</v>
      </c>
      <c r="D25" s="25">
        <v>19.8</v>
      </c>
      <c r="E25" s="26" t="s">
        <v>374</v>
      </c>
      <c r="F25" s="27"/>
      <c r="H25" s="32">
        <v>18.8</v>
      </c>
      <c r="I25" s="32" t="s">
        <v>396</v>
      </c>
      <c r="J25" s="32">
        <v>19.8</v>
      </c>
      <c r="K25" s="32" t="s">
        <v>394</v>
      </c>
      <c r="L25" s="27"/>
    </row>
    <row r="26" spans="1:12" ht="11.25">
      <c r="A26" s="21" t="s">
        <v>32</v>
      </c>
      <c r="B26" s="25">
        <f>+B25/B24</f>
        <v>2.238095238095238</v>
      </c>
      <c r="C26" s="26"/>
      <c r="D26" s="25">
        <f>+D25/D24</f>
        <v>1.9038461538461537</v>
      </c>
      <c r="E26" s="26"/>
      <c r="F26" s="27"/>
      <c r="H26" s="25">
        <f>+H25/H24</f>
        <v>2.265060240963855</v>
      </c>
      <c r="I26" s="32"/>
      <c r="J26" s="25">
        <f>+J25/J24</f>
        <v>1.9038461538461537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0.48</v>
      </c>
      <c r="H29" s="32"/>
      <c r="I29" s="32"/>
      <c r="J29" s="32"/>
      <c r="K29" s="32"/>
      <c r="L29" s="27">
        <v>0.34</v>
      </c>
    </row>
    <row r="30" spans="1:12" ht="11.25">
      <c r="A30" s="1" t="s">
        <v>4</v>
      </c>
      <c r="B30" s="15">
        <v>14.6</v>
      </c>
      <c r="C30" s="20" t="s">
        <v>379</v>
      </c>
      <c r="D30" s="15">
        <v>13.9</v>
      </c>
      <c r="E30" s="20" t="s">
        <v>377</v>
      </c>
      <c r="F30" s="2"/>
      <c r="H30" s="32">
        <v>12.9</v>
      </c>
      <c r="I30" s="32" t="s">
        <v>399</v>
      </c>
      <c r="J30" s="32">
        <v>12.9</v>
      </c>
      <c r="K30" s="32" t="s">
        <v>397</v>
      </c>
      <c r="L30" s="2"/>
    </row>
    <row r="31" spans="1:12" ht="11.25">
      <c r="A31" s="1" t="s">
        <v>19</v>
      </c>
      <c r="B31" s="22">
        <v>6.6</v>
      </c>
      <c r="C31" s="20" t="s">
        <v>380</v>
      </c>
      <c r="D31" s="15">
        <v>12.4</v>
      </c>
      <c r="E31" s="20" t="s">
        <v>378</v>
      </c>
      <c r="F31" s="2"/>
      <c r="H31" s="32">
        <v>6.9</v>
      </c>
      <c r="I31" s="32" t="s">
        <v>400</v>
      </c>
      <c r="J31" s="32">
        <v>14.4</v>
      </c>
      <c r="K31" s="32" t="s">
        <v>398</v>
      </c>
      <c r="L31" s="2"/>
    </row>
    <row r="32" spans="1:13" ht="11.25">
      <c r="A32" s="21" t="s">
        <v>21</v>
      </c>
      <c r="B32" s="22">
        <f>B31/B30</f>
        <v>0.4520547945205479</v>
      </c>
      <c r="C32" s="20"/>
      <c r="D32" s="22">
        <f>D31/D30</f>
        <v>0.8920863309352518</v>
      </c>
      <c r="E32" s="20"/>
      <c r="F32" s="2"/>
      <c r="G32" s="20"/>
      <c r="H32" s="33">
        <f>H31/H30</f>
        <v>0.5348837209302326</v>
      </c>
      <c r="I32" s="32"/>
      <c r="J32" s="25">
        <f>+J31/J30</f>
        <v>1.1162790697674418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2:13" ht="11.25">
      <c r="B35" s="18"/>
      <c r="C35" s="23"/>
      <c r="D35" s="18"/>
      <c r="E35" s="23"/>
      <c r="F35" s="59"/>
      <c r="G35" s="23"/>
      <c r="L35" s="59"/>
      <c r="M35" s="23"/>
    </row>
    <row r="36" spans="1:12" ht="11.25">
      <c r="A36" s="60" t="s">
        <v>510</v>
      </c>
      <c r="F36" s="3"/>
      <c r="L36" s="3"/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  <row r="41" ht="11.25">
      <c r="A41" s="36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7" width="6.14062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3" width="6.140625" style="1" customWidth="1"/>
    <col min="14" max="16384" width="8.8515625" style="1" customWidth="1"/>
  </cols>
  <sheetData>
    <row r="1" spans="1:3" ht="11.25">
      <c r="A1" s="1" t="s">
        <v>420</v>
      </c>
      <c r="B1" s="2"/>
      <c r="C1" s="2"/>
    </row>
    <row r="2" spans="1:3" ht="11.25">
      <c r="A2" s="4" t="s">
        <v>27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9"/>
      <c r="B4" s="8" t="s">
        <v>33</v>
      </c>
      <c r="C4" s="9"/>
      <c r="D4" s="8"/>
      <c r="E4" s="8"/>
      <c r="F4" s="10"/>
      <c r="G4"/>
      <c r="H4"/>
      <c r="I4"/>
      <c r="J4"/>
      <c r="K4"/>
      <c r="L4"/>
      <c r="M4"/>
    </row>
    <row r="5" spans="2:13" s="5" customFormat="1" ht="12.75">
      <c r="B5" s="11" t="s">
        <v>282</v>
      </c>
      <c r="C5" s="12"/>
      <c r="D5" s="11" t="s">
        <v>283</v>
      </c>
      <c r="E5" s="11"/>
      <c r="F5" s="5" t="s">
        <v>28</v>
      </c>
      <c r="G5"/>
      <c r="H5"/>
      <c r="I5"/>
      <c r="J5"/>
      <c r="K5"/>
      <c r="L5"/>
      <c r="M5"/>
    </row>
    <row r="6" spans="1:13" ht="12.7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13" t="s">
        <v>29</v>
      </c>
      <c r="G6"/>
      <c r="H6"/>
      <c r="I6"/>
      <c r="J6"/>
      <c r="K6"/>
      <c r="L6"/>
      <c r="M6"/>
    </row>
    <row r="7" spans="1:13" ht="12.75">
      <c r="A7" s="1" t="s">
        <v>67</v>
      </c>
      <c r="B7" s="15">
        <v>54.2</v>
      </c>
      <c r="C7" s="16" t="s">
        <v>284</v>
      </c>
      <c r="D7" s="17">
        <v>78.7</v>
      </c>
      <c r="E7" s="16" t="s">
        <v>285</v>
      </c>
      <c r="G7"/>
      <c r="H7"/>
      <c r="I7"/>
      <c r="J7"/>
      <c r="K7"/>
      <c r="L7"/>
      <c r="M7"/>
    </row>
    <row r="8" spans="2:13" ht="12.75">
      <c r="B8" s="15"/>
      <c r="C8" s="16"/>
      <c r="D8" s="17"/>
      <c r="E8" s="16"/>
      <c r="F8" s="19"/>
      <c r="G8"/>
      <c r="H8"/>
      <c r="I8"/>
      <c r="J8"/>
      <c r="K8"/>
      <c r="L8"/>
      <c r="M8"/>
    </row>
    <row r="9" spans="1:13" ht="12.75">
      <c r="A9" s="1" t="s">
        <v>9</v>
      </c>
      <c r="B9" s="25"/>
      <c r="C9" s="26"/>
      <c r="D9" s="25"/>
      <c r="E9" s="26"/>
      <c r="F9" s="28">
        <v>0.04</v>
      </c>
      <c r="G9"/>
      <c r="H9"/>
      <c r="I9"/>
      <c r="J9"/>
      <c r="K9"/>
      <c r="L9"/>
      <c r="M9"/>
    </row>
    <row r="10" spans="1:13" ht="12.75" customHeight="1">
      <c r="A10" s="1" t="s">
        <v>30</v>
      </c>
      <c r="B10" s="25">
        <v>63.9</v>
      </c>
      <c r="C10" s="26" t="s">
        <v>288</v>
      </c>
      <c r="D10" s="25">
        <v>80</v>
      </c>
      <c r="E10" s="26" t="s">
        <v>286</v>
      </c>
      <c r="F10" s="26"/>
      <c r="G10"/>
      <c r="H10"/>
      <c r="I10"/>
      <c r="J10"/>
      <c r="K10"/>
      <c r="L10"/>
      <c r="M10"/>
    </row>
    <row r="11" spans="1:13" ht="12.75" customHeight="1">
      <c r="A11" s="1" t="s">
        <v>31</v>
      </c>
      <c r="B11" s="25">
        <v>39.6</v>
      </c>
      <c r="C11" s="26" t="s">
        <v>289</v>
      </c>
      <c r="D11" s="25">
        <v>75.4</v>
      </c>
      <c r="E11" s="26" t="s">
        <v>287</v>
      </c>
      <c r="F11" s="26"/>
      <c r="G11"/>
      <c r="H11"/>
      <c r="I11"/>
      <c r="J11"/>
      <c r="K11"/>
      <c r="L11"/>
      <c r="M11"/>
    </row>
    <row r="12" spans="1:13" ht="12.75" customHeight="1">
      <c r="A12" s="21" t="s">
        <v>32</v>
      </c>
      <c r="B12" s="25">
        <f>+B11/B10</f>
        <v>0.619718309859155</v>
      </c>
      <c r="C12" s="26"/>
      <c r="D12" s="25">
        <f>+D11/D10</f>
        <v>0.9425000000000001</v>
      </c>
      <c r="E12" s="26"/>
      <c r="F12" s="26"/>
      <c r="G12"/>
      <c r="H12"/>
      <c r="I12"/>
      <c r="J12"/>
      <c r="K12"/>
      <c r="L12"/>
      <c r="M12"/>
    </row>
    <row r="13" spans="1:13" ht="12.75">
      <c r="A13" s="21"/>
      <c r="B13" s="15"/>
      <c r="C13" s="20"/>
      <c r="D13" s="15"/>
      <c r="E13" s="20"/>
      <c r="F13" s="20"/>
      <c r="G13"/>
      <c r="H13"/>
      <c r="I13"/>
      <c r="J13"/>
      <c r="K13"/>
      <c r="L13"/>
      <c r="M13"/>
    </row>
    <row r="14" spans="2:13" ht="12.75">
      <c r="B14" s="15"/>
      <c r="C14" s="20"/>
      <c r="D14" s="15"/>
      <c r="E14" s="20"/>
      <c r="F14" s="20"/>
      <c r="G14"/>
      <c r="H14"/>
      <c r="I14"/>
      <c r="J14"/>
      <c r="K14"/>
      <c r="L14"/>
      <c r="M14"/>
    </row>
    <row r="15" spans="1:13" ht="12.75">
      <c r="A15" s="1" t="s">
        <v>20</v>
      </c>
      <c r="B15" s="15"/>
      <c r="C15" s="20"/>
      <c r="D15" s="15"/>
      <c r="E15" s="20"/>
      <c r="F15" s="28">
        <v>0.001</v>
      </c>
      <c r="G15"/>
      <c r="H15"/>
      <c r="I15"/>
      <c r="J15"/>
      <c r="K15"/>
      <c r="L15"/>
      <c r="M15"/>
    </row>
    <row r="16" spans="1:13" ht="12.75" customHeight="1">
      <c r="A16" s="1" t="s">
        <v>4</v>
      </c>
      <c r="B16" s="15">
        <v>32.6</v>
      </c>
      <c r="C16" s="20" t="s">
        <v>292</v>
      </c>
      <c r="D16" s="15">
        <v>77.8</v>
      </c>
      <c r="E16" s="20" t="s">
        <v>290</v>
      </c>
      <c r="F16" s="20"/>
      <c r="G16"/>
      <c r="H16"/>
      <c r="I16"/>
      <c r="J16"/>
      <c r="K16"/>
      <c r="L16"/>
      <c r="M16"/>
    </row>
    <row r="17" spans="1:13" ht="12.75" customHeight="1">
      <c r="A17" s="1" t="s">
        <v>19</v>
      </c>
      <c r="B17" s="22">
        <v>64.6</v>
      </c>
      <c r="C17" s="20" t="s">
        <v>293</v>
      </c>
      <c r="D17" s="15">
        <v>80</v>
      </c>
      <c r="E17" s="20" t="s">
        <v>291</v>
      </c>
      <c r="F17" s="20"/>
      <c r="G17"/>
      <c r="H17"/>
      <c r="I17"/>
      <c r="J17"/>
      <c r="K17"/>
      <c r="L17"/>
      <c r="M17"/>
    </row>
    <row r="18" spans="1:13" ht="12.75" customHeight="1">
      <c r="A18" s="21" t="s">
        <v>21</v>
      </c>
      <c r="B18" s="22">
        <f>B17/B16</f>
        <v>1.9815950920245395</v>
      </c>
      <c r="C18" s="20"/>
      <c r="D18" s="15">
        <f>+D17/D16</f>
        <v>1.0282776349614395</v>
      </c>
      <c r="E18" s="20"/>
      <c r="F18" s="20"/>
      <c r="G18"/>
      <c r="H18"/>
      <c r="I18"/>
      <c r="J18"/>
      <c r="K18"/>
      <c r="L18"/>
      <c r="M18"/>
    </row>
    <row r="19" spans="2:13" ht="12.75">
      <c r="B19" s="18"/>
      <c r="C19" s="23"/>
      <c r="D19" s="18"/>
      <c r="E19" s="23"/>
      <c r="F19" s="23"/>
      <c r="G19"/>
      <c r="H19"/>
      <c r="I19"/>
      <c r="J19"/>
      <c r="K19"/>
      <c r="L19"/>
      <c r="M19"/>
    </row>
    <row r="20" spans="1:13" ht="12.75">
      <c r="A20" s="24"/>
      <c r="B20" s="15"/>
      <c r="C20" s="17"/>
      <c r="D20" s="17"/>
      <c r="E20" s="17"/>
      <c r="F20" s="19"/>
      <c r="G20"/>
      <c r="H20"/>
      <c r="I20"/>
      <c r="J20"/>
      <c r="K20"/>
      <c r="L20"/>
      <c r="M20"/>
    </row>
    <row r="21" spans="1:13" ht="12.75" customHeight="1">
      <c r="A21" s="1" t="s">
        <v>71</v>
      </c>
      <c r="B21" s="18">
        <v>37.6</v>
      </c>
      <c r="C21" s="16" t="s">
        <v>294</v>
      </c>
      <c r="D21" s="18">
        <v>66.3</v>
      </c>
      <c r="E21" s="16" t="s">
        <v>295</v>
      </c>
      <c r="G21"/>
      <c r="H21"/>
      <c r="I21"/>
      <c r="J21"/>
      <c r="K21"/>
      <c r="L21"/>
      <c r="M21"/>
    </row>
    <row r="22" spans="2:13" ht="12.75">
      <c r="B22" s="17"/>
      <c r="C22" s="16"/>
      <c r="D22" s="17"/>
      <c r="E22" s="16"/>
      <c r="F22" s="19"/>
      <c r="G22"/>
      <c r="H22"/>
      <c r="I22"/>
      <c r="J22"/>
      <c r="K22"/>
      <c r="L22"/>
      <c r="M22"/>
    </row>
    <row r="23" spans="1:13" ht="12.75">
      <c r="A23" s="1" t="s">
        <v>9</v>
      </c>
      <c r="B23" s="25"/>
      <c r="C23" s="26"/>
      <c r="D23" s="25"/>
      <c r="E23" s="26"/>
      <c r="F23" s="28">
        <v>0.73</v>
      </c>
      <c r="G23"/>
      <c r="H23"/>
      <c r="I23"/>
      <c r="J23"/>
      <c r="K23"/>
      <c r="L23"/>
      <c r="M23"/>
    </row>
    <row r="24" spans="1:13" ht="12.75">
      <c r="A24" s="1" t="s">
        <v>30</v>
      </c>
      <c r="B24" s="25">
        <v>37.3</v>
      </c>
      <c r="C24" s="26" t="s">
        <v>298</v>
      </c>
      <c r="D24" s="25">
        <v>65.3</v>
      </c>
      <c r="E24" s="26" t="s">
        <v>296</v>
      </c>
      <c r="F24" s="26"/>
      <c r="G24"/>
      <c r="H24"/>
      <c r="I24"/>
      <c r="J24"/>
      <c r="K24"/>
      <c r="L24"/>
      <c r="M24"/>
    </row>
    <row r="25" spans="1:13" ht="12.75">
      <c r="A25" s="1" t="s">
        <v>31</v>
      </c>
      <c r="B25" s="25">
        <v>38</v>
      </c>
      <c r="C25" s="26" t="s">
        <v>299</v>
      </c>
      <c r="D25" s="25">
        <v>68.6</v>
      </c>
      <c r="E25" s="26" t="s">
        <v>297</v>
      </c>
      <c r="F25" s="27"/>
      <c r="G25"/>
      <c r="H25"/>
      <c r="I25"/>
      <c r="J25"/>
      <c r="K25"/>
      <c r="L25"/>
      <c r="M25"/>
    </row>
    <row r="26" spans="1:13" ht="12.75">
      <c r="A26" s="21" t="s">
        <v>32</v>
      </c>
      <c r="B26" s="25">
        <f>+B25/B24</f>
        <v>1.0187667560321716</v>
      </c>
      <c r="C26" s="26"/>
      <c r="D26" s="25">
        <f>+D25/D24</f>
        <v>1.0505359877488514</v>
      </c>
      <c r="E26" s="26"/>
      <c r="F26" s="27"/>
      <c r="G26"/>
      <c r="H26"/>
      <c r="I26"/>
      <c r="J26"/>
      <c r="K26"/>
      <c r="L26"/>
      <c r="M26"/>
    </row>
    <row r="27" spans="1:13" ht="12.75">
      <c r="A27" s="21"/>
      <c r="B27" s="15"/>
      <c r="C27" s="20"/>
      <c r="D27" s="15"/>
      <c r="E27" s="20"/>
      <c r="F27" s="20"/>
      <c r="G27"/>
      <c r="H27"/>
      <c r="I27"/>
      <c r="J27"/>
      <c r="K27"/>
      <c r="L27"/>
      <c r="M27"/>
    </row>
    <row r="28" spans="2:13" ht="12.75">
      <c r="B28" s="15"/>
      <c r="C28" s="20"/>
      <c r="D28" s="15"/>
      <c r="E28" s="20"/>
      <c r="F28" s="20"/>
      <c r="G28"/>
      <c r="H28"/>
      <c r="I28"/>
      <c r="J28"/>
      <c r="K28"/>
      <c r="L28"/>
      <c r="M28"/>
    </row>
    <row r="29" spans="1:13" ht="12.75">
      <c r="A29" s="1" t="s">
        <v>20</v>
      </c>
      <c r="B29" s="15"/>
      <c r="C29" s="20"/>
      <c r="D29" s="15"/>
      <c r="E29" s="20"/>
      <c r="F29" s="28">
        <v>0.04</v>
      </c>
      <c r="G29"/>
      <c r="H29"/>
      <c r="I29"/>
      <c r="J29"/>
      <c r="K29"/>
      <c r="L29"/>
      <c r="M29"/>
    </row>
    <row r="30" spans="1:13" ht="12.75">
      <c r="A30" s="1" t="s">
        <v>4</v>
      </c>
      <c r="B30" s="15">
        <v>32.5</v>
      </c>
      <c r="C30" s="20" t="s">
        <v>302</v>
      </c>
      <c r="D30" s="15">
        <v>70</v>
      </c>
      <c r="E30" s="20" t="s">
        <v>300</v>
      </c>
      <c r="F30" s="20"/>
      <c r="G30"/>
      <c r="H30"/>
      <c r="I30"/>
      <c r="J30"/>
      <c r="K30"/>
      <c r="L30"/>
      <c r="M30"/>
    </row>
    <row r="31" spans="1:13" ht="12.75">
      <c r="A31" s="1" t="s">
        <v>19</v>
      </c>
      <c r="B31" s="22">
        <v>39.9</v>
      </c>
      <c r="C31" s="20" t="s">
        <v>303</v>
      </c>
      <c r="D31" s="15">
        <v>60.8</v>
      </c>
      <c r="E31" s="20" t="s">
        <v>301</v>
      </c>
      <c r="F31" s="20"/>
      <c r="G31"/>
      <c r="H31"/>
      <c r="I31"/>
      <c r="J31"/>
      <c r="K31"/>
      <c r="L31"/>
      <c r="M31"/>
    </row>
    <row r="32" spans="1:13" ht="12.75">
      <c r="A32" s="21" t="s">
        <v>21</v>
      </c>
      <c r="B32" s="22">
        <f>B31/B30</f>
        <v>1.2276923076923076</v>
      </c>
      <c r="C32" s="20"/>
      <c r="D32" s="15">
        <f>+D31/D30</f>
        <v>0.8685714285714285</v>
      </c>
      <c r="E32" s="20"/>
      <c r="F32" s="20"/>
      <c r="G32"/>
      <c r="H32"/>
      <c r="I32"/>
      <c r="J32"/>
      <c r="K32"/>
      <c r="L32"/>
      <c r="M32"/>
    </row>
    <row r="33" spans="2:13" ht="12.75">
      <c r="B33" s="18"/>
      <c r="C33" s="23"/>
      <c r="D33" s="18"/>
      <c r="E33" s="23"/>
      <c r="F33" s="23"/>
      <c r="G33"/>
      <c r="H33"/>
      <c r="I33"/>
      <c r="J33"/>
      <c r="K33"/>
      <c r="L33"/>
      <c r="M33"/>
    </row>
    <row r="34" spans="7:13" ht="12.75">
      <c r="G34"/>
      <c r="H34"/>
      <c r="I34"/>
      <c r="J34"/>
      <c r="K34"/>
      <c r="L34"/>
      <c r="M34"/>
    </row>
    <row r="35" spans="7:13" ht="12.75">
      <c r="G35"/>
      <c r="H35"/>
      <c r="I35"/>
      <c r="J35"/>
      <c r="K35"/>
      <c r="L35"/>
      <c r="M35"/>
    </row>
    <row r="36" spans="7:13" ht="12.75">
      <c r="G36"/>
      <c r="H36"/>
      <c r="I36"/>
      <c r="J36"/>
      <c r="K36"/>
      <c r="L36"/>
      <c r="M36"/>
    </row>
    <row r="37" spans="7:13" ht="12.75">
      <c r="G37"/>
      <c r="H37"/>
      <c r="I37"/>
      <c r="J37"/>
      <c r="K37"/>
      <c r="L37"/>
      <c r="M37"/>
    </row>
    <row r="38" spans="7:13" ht="12.75">
      <c r="G38"/>
      <c r="H38"/>
      <c r="I38"/>
      <c r="J38"/>
      <c r="K38"/>
      <c r="L38"/>
      <c r="M38"/>
    </row>
    <row r="39" spans="7:13" ht="12.75">
      <c r="G39"/>
      <c r="H39"/>
      <c r="I39"/>
      <c r="J39"/>
      <c r="K39"/>
      <c r="L39"/>
      <c r="M39"/>
    </row>
    <row r="40" spans="7:13" ht="12.75">
      <c r="G40"/>
      <c r="H40"/>
      <c r="I40"/>
      <c r="J40"/>
      <c r="K40"/>
      <c r="L40"/>
      <c r="M40"/>
    </row>
    <row r="41" spans="7:13" ht="12.75">
      <c r="G41"/>
      <c r="H41"/>
      <c r="I41"/>
      <c r="J41"/>
      <c r="K41"/>
      <c r="L41"/>
      <c r="M41"/>
    </row>
    <row r="42" spans="7:13" ht="12.75">
      <c r="G42"/>
      <c r="H42"/>
      <c r="I42"/>
      <c r="J42"/>
      <c r="K42"/>
      <c r="L42"/>
      <c r="M42"/>
    </row>
    <row r="43" spans="7:13" ht="12.75">
      <c r="G43"/>
      <c r="H43"/>
      <c r="I43"/>
      <c r="J43"/>
      <c r="K43"/>
      <c r="L43"/>
      <c r="M43"/>
    </row>
    <row r="44" spans="7:13" ht="12.75">
      <c r="G44"/>
      <c r="H44"/>
      <c r="I44"/>
      <c r="J44"/>
      <c r="K44"/>
      <c r="L44"/>
      <c r="M44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7" width="6.14062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3" width="6.140625" style="1" customWidth="1"/>
    <col min="14" max="16384" width="8.8515625" style="1" customWidth="1"/>
  </cols>
  <sheetData>
    <row r="1" spans="1:3" ht="11.25">
      <c r="A1" s="1" t="s">
        <v>421</v>
      </c>
      <c r="B1" s="2"/>
      <c r="C1" s="2"/>
    </row>
    <row r="2" spans="1:3" ht="11.25">
      <c r="A2" s="4" t="s">
        <v>27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9"/>
      <c r="B4" s="8" t="s">
        <v>33</v>
      </c>
      <c r="C4" s="9"/>
      <c r="D4" s="8"/>
      <c r="E4" s="8"/>
      <c r="F4" s="10"/>
      <c r="G4"/>
      <c r="H4"/>
      <c r="I4"/>
      <c r="J4"/>
      <c r="K4"/>
      <c r="L4"/>
      <c r="M4"/>
    </row>
    <row r="5" spans="2:13" s="5" customFormat="1" ht="12.75">
      <c r="B5" s="11" t="s">
        <v>308</v>
      </c>
      <c r="C5" s="12"/>
      <c r="D5" s="11" t="s">
        <v>423</v>
      </c>
      <c r="E5" s="11"/>
      <c r="F5" s="5" t="s">
        <v>28</v>
      </c>
      <c r="G5"/>
      <c r="H5"/>
      <c r="I5"/>
      <c r="J5"/>
      <c r="K5"/>
      <c r="L5"/>
      <c r="M5"/>
    </row>
    <row r="6" spans="1:13" ht="12.7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13" t="s">
        <v>29</v>
      </c>
      <c r="G6"/>
      <c r="H6"/>
      <c r="I6"/>
      <c r="J6"/>
      <c r="K6"/>
      <c r="L6"/>
      <c r="M6"/>
    </row>
    <row r="7" spans="1:13" ht="12.75">
      <c r="A7" s="1" t="s">
        <v>306</v>
      </c>
      <c r="B7" s="15">
        <v>48.3</v>
      </c>
      <c r="C7" s="16" t="s">
        <v>309</v>
      </c>
      <c r="D7" s="17">
        <v>77.6</v>
      </c>
      <c r="E7" s="16" t="s">
        <v>424</v>
      </c>
      <c r="G7"/>
      <c r="H7"/>
      <c r="I7"/>
      <c r="J7"/>
      <c r="K7"/>
      <c r="L7"/>
      <c r="M7"/>
    </row>
    <row r="8" spans="2:13" ht="12.75">
      <c r="B8" s="15"/>
      <c r="C8" s="16"/>
      <c r="D8" s="17"/>
      <c r="E8" s="16"/>
      <c r="F8" s="19"/>
      <c r="G8"/>
      <c r="H8"/>
      <c r="I8"/>
      <c r="J8"/>
      <c r="K8"/>
      <c r="L8"/>
      <c r="M8"/>
    </row>
    <row r="9" spans="1:13" ht="12.75">
      <c r="A9" s="1" t="s">
        <v>9</v>
      </c>
      <c r="B9" s="25"/>
      <c r="C9" s="26"/>
      <c r="D9" s="25"/>
      <c r="E9" s="26"/>
      <c r="F9" s="31">
        <v>0.98</v>
      </c>
      <c r="G9"/>
      <c r="H9"/>
      <c r="I9"/>
      <c r="J9"/>
      <c r="K9"/>
      <c r="L9"/>
      <c r="M9"/>
    </row>
    <row r="10" spans="1:13" ht="12.75" customHeight="1">
      <c r="A10" s="1" t="s">
        <v>30</v>
      </c>
      <c r="B10" s="25">
        <v>53.2</v>
      </c>
      <c r="C10" s="26" t="s">
        <v>310</v>
      </c>
      <c r="D10" s="25">
        <v>79.9</v>
      </c>
      <c r="E10" s="26" t="s">
        <v>425</v>
      </c>
      <c r="F10" s="25"/>
      <c r="G10"/>
      <c r="H10"/>
      <c r="I10"/>
      <c r="J10"/>
      <c r="K10"/>
      <c r="L10"/>
      <c r="M10"/>
    </row>
    <row r="11" spans="1:13" ht="12.75" customHeight="1">
      <c r="A11" s="1" t="s">
        <v>31</v>
      </c>
      <c r="B11" s="25">
        <v>42</v>
      </c>
      <c r="C11" s="26" t="s">
        <v>311</v>
      </c>
      <c r="D11" s="25">
        <v>71.8</v>
      </c>
      <c r="E11" s="26" t="s">
        <v>426</v>
      </c>
      <c r="F11" s="25"/>
      <c r="G11"/>
      <c r="H11"/>
      <c r="I11"/>
      <c r="J11"/>
      <c r="K11"/>
      <c r="L11"/>
      <c r="M11"/>
    </row>
    <row r="12" spans="1:13" ht="12.75" customHeight="1">
      <c r="A12" s="21" t="s">
        <v>32</v>
      </c>
      <c r="B12" s="25">
        <f>+B11/B10</f>
        <v>0.7894736842105263</v>
      </c>
      <c r="C12" s="26"/>
      <c r="D12" s="25">
        <f>+D11/D10</f>
        <v>0.8986232790988735</v>
      </c>
      <c r="E12" s="26"/>
      <c r="F12" s="25"/>
      <c r="G12"/>
      <c r="H12"/>
      <c r="I12"/>
      <c r="J12"/>
      <c r="K12"/>
      <c r="L12"/>
      <c r="M12"/>
    </row>
    <row r="13" spans="1:13" ht="12.75">
      <c r="A13" s="21"/>
      <c r="B13" s="15"/>
      <c r="C13" s="20"/>
      <c r="D13" s="15"/>
      <c r="E13" s="20"/>
      <c r="F13" s="15"/>
      <c r="G13"/>
      <c r="H13"/>
      <c r="I13"/>
      <c r="J13"/>
      <c r="K13"/>
      <c r="L13"/>
      <c r="M13"/>
    </row>
    <row r="14" spans="2:13" ht="12.75">
      <c r="B14" s="15"/>
      <c r="C14" s="20"/>
      <c r="D14" s="15"/>
      <c r="E14" s="20"/>
      <c r="F14" s="15"/>
      <c r="G14"/>
      <c r="H14"/>
      <c r="I14"/>
      <c r="J14"/>
      <c r="K14"/>
      <c r="L14"/>
      <c r="M14"/>
    </row>
    <row r="15" spans="1:13" ht="12.75">
      <c r="A15" s="1" t="s">
        <v>20</v>
      </c>
      <c r="B15" s="15"/>
      <c r="C15" s="20"/>
      <c r="D15" s="15"/>
      <c r="E15" s="20"/>
      <c r="F15" s="31">
        <v>0.29</v>
      </c>
      <c r="G15"/>
      <c r="H15"/>
      <c r="I15"/>
      <c r="J15"/>
      <c r="K15"/>
      <c r="L15"/>
      <c r="M15"/>
    </row>
    <row r="16" spans="1:13" ht="12.75" customHeight="1">
      <c r="A16" s="1" t="s">
        <v>4</v>
      </c>
      <c r="B16" s="15">
        <v>51.3</v>
      </c>
      <c r="C16" s="20" t="s">
        <v>312</v>
      </c>
      <c r="D16" s="15">
        <v>76</v>
      </c>
      <c r="E16" s="20" t="s">
        <v>427</v>
      </c>
      <c r="F16" s="20"/>
      <c r="G16"/>
      <c r="H16"/>
      <c r="I16"/>
      <c r="J16"/>
      <c r="K16"/>
      <c r="L16"/>
      <c r="M16"/>
    </row>
    <row r="17" spans="1:13" ht="12.75" customHeight="1">
      <c r="A17" s="1" t="s">
        <v>19</v>
      </c>
      <c r="B17" s="22">
        <v>43.8</v>
      </c>
      <c r="C17" s="20" t="s">
        <v>313</v>
      </c>
      <c r="D17" s="15">
        <v>79.4</v>
      </c>
      <c r="E17" s="20" t="s">
        <v>428</v>
      </c>
      <c r="F17" s="20"/>
      <c r="G17"/>
      <c r="H17"/>
      <c r="I17"/>
      <c r="J17"/>
      <c r="K17"/>
      <c r="L17"/>
      <c r="M17"/>
    </row>
    <row r="18" spans="1:13" ht="12.75" customHeight="1">
      <c r="A18" s="21" t="s">
        <v>21</v>
      </c>
      <c r="B18" s="22">
        <f>B17/B16</f>
        <v>0.8538011695906432</v>
      </c>
      <c r="C18" s="20"/>
      <c r="D18" s="15">
        <f>+D17/D16</f>
        <v>1.0447368421052632</v>
      </c>
      <c r="E18" s="20"/>
      <c r="F18" s="20"/>
      <c r="G18"/>
      <c r="H18"/>
      <c r="I18"/>
      <c r="J18"/>
      <c r="K18"/>
      <c r="L18"/>
      <c r="M18"/>
    </row>
    <row r="19" spans="2:13" ht="12.75">
      <c r="B19" s="18"/>
      <c r="C19" s="23"/>
      <c r="D19" s="18"/>
      <c r="E19" s="23"/>
      <c r="F19" s="23"/>
      <c r="G19"/>
      <c r="H19"/>
      <c r="I19"/>
      <c r="J19"/>
      <c r="K19"/>
      <c r="L19"/>
      <c r="M19"/>
    </row>
    <row r="20" spans="1:13" ht="12.75">
      <c r="A20" s="24"/>
      <c r="B20" s="15"/>
      <c r="C20" s="17"/>
      <c r="D20" s="17"/>
      <c r="E20" s="17"/>
      <c r="F20" s="19"/>
      <c r="G20"/>
      <c r="H20"/>
      <c r="I20"/>
      <c r="J20"/>
      <c r="K20"/>
      <c r="L20"/>
      <c r="M20"/>
    </row>
    <row r="21" spans="1:13" ht="12.75" customHeight="1">
      <c r="A21" s="1" t="s">
        <v>319</v>
      </c>
      <c r="B21" s="18">
        <v>47.3</v>
      </c>
      <c r="C21" s="16" t="s">
        <v>314</v>
      </c>
      <c r="D21" s="18">
        <v>63.6</v>
      </c>
      <c r="E21" s="16" t="s">
        <v>429</v>
      </c>
      <c r="G21"/>
      <c r="H21"/>
      <c r="I21"/>
      <c r="J21"/>
      <c r="K21"/>
      <c r="L21"/>
      <c r="M21"/>
    </row>
    <row r="22" spans="2:13" ht="12.75">
      <c r="B22" s="17"/>
      <c r="C22" s="16"/>
      <c r="D22" s="17"/>
      <c r="E22" s="16"/>
      <c r="F22" s="19"/>
      <c r="G22"/>
      <c r="H22"/>
      <c r="I22"/>
      <c r="J22"/>
      <c r="K22"/>
      <c r="L22"/>
      <c r="M22"/>
    </row>
    <row r="23" spans="1:13" ht="12.75">
      <c r="A23" s="1" t="s">
        <v>9</v>
      </c>
      <c r="B23" s="25"/>
      <c r="C23" s="26"/>
      <c r="D23" s="25"/>
      <c r="E23" s="26"/>
      <c r="F23" s="1">
        <v>0.17</v>
      </c>
      <c r="G23"/>
      <c r="H23"/>
      <c r="I23"/>
      <c r="J23"/>
      <c r="K23"/>
      <c r="L23"/>
      <c r="M23"/>
    </row>
    <row r="24" spans="1:13" ht="12.75">
      <c r="A24" s="1" t="s">
        <v>30</v>
      </c>
      <c r="B24" s="25">
        <v>50.8</v>
      </c>
      <c r="C24" s="26" t="s">
        <v>315</v>
      </c>
      <c r="D24" s="25">
        <v>62.8</v>
      </c>
      <c r="E24" s="26" t="s">
        <v>430</v>
      </c>
      <c r="F24" s="26"/>
      <c r="G24"/>
      <c r="H24"/>
      <c r="I24"/>
      <c r="J24"/>
      <c r="K24"/>
      <c r="L24"/>
      <c r="M24"/>
    </row>
    <row r="25" spans="1:13" ht="12.75">
      <c r="A25" s="1" t="s">
        <v>31</v>
      </c>
      <c r="B25" s="25">
        <v>39.6</v>
      </c>
      <c r="C25" s="26" t="s">
        <v>316</v>
      </c>
      <c r="D25" s="25">
        <v>65.3</v>
      </c>
      <c r="E25" s="26" t="s">
        <v>431</v>
      </c>
      <c r="F25" s="27"/>
      <c r="G25"/>
      <c r="H25"/>
      <c r="I25"/>
      <c r="J25"/>
      <c r="K25"/>
      <c r="L25"/>
      <c r="M25"/>
    </row>
    <row r="26" spans="1:13" ht="12.75">
      <c r="A26" s="21" t="s">
        <v>32</v>
      </c>
      <c r="B26" s="25">
        <f>+B25/B24</f>
        <v>0.7795275590551182</v>
      </c>
      <c r="C26" s="26"/>
      <c r="D26" s="25">
        <f>+D25/D24</f>
        <v>1.0398089171974523</v>
      </c>
      <c r="E26" s="26"/>
      <c r="F26" s="27"/>
      <c r="G26"/>
      <c r="H26"/>
      <c r="I26"/>
      <c r="J26"/>
      <c r="K26"/>
      <c r="L26"/>
      <c r="M26"/>
    </row>
    <row r="27" spans="1:13" ht="12.75">
      <c r="A27" s="21"/>
      <c r="B27" s="15"/>
      <c r="C27" s="20"/>
      <c r="D27" s="15"/>
      <c r="E27" s="20"/>
      <c r="F27" s="20"/>
      <c r="G27"/>
      <c r="H27"/>
      <c r="I27"/>
      <c r="J27"/>
      <c r="K27"/>
      <c r="L27"/>
      <c r="M27"/>
    </row>
    <row r="28" spans="2:13" ht="12.75">
      <c r="B28" s="15"/>
      <c r="C28" s="20"/>
      <c r="D28" s="15"/>
      <c r="E28" s="20"/>
      <c r="F28" s="20"/>
      <c r="G28"/>
      <c r="H28"/>
      <c r="I28"/>
      <c r="J28"/>
      <c r="K28"/>
      <c r="L28"/>
      <c r="M28"/>
    </row>
    <row r="29" spans="1:13" ht="12.75">
      <c r="A29" s="1" t="s">
        <v>20</v>
      </c>
      <c r="B29" s="15"/>
      <c r="C29" s="20"/>
      <c r="D29" s="15"/>
      <c r="E29" s="20"/>
      <c r="F29" s="28">
        <v>0.02</v>
      </c>
      <c r="G29"/>
      <c r="H29"/>
      <c r="I29"/>
      <c r="J29"/>
      <c r="K29"/>
      <c r="L29"/>
      <c r="M29"/>
    </row>
    <row r="30" spans="1:13" ht="12.75">
      <c r="A30" s="1" t="s">
        <v>4</v>
      </c>
      <c r="B30" s="15">
        <v>44.5</v>
      </c>
      <c r="C30" s="20" t="s">
        <v>317</v>
      </c>
      <c r="D30" s="15">
        <v>69.9</v>
      </c>
      <c r="E30" s="20" t="s">
        <v>432</v>
      </c>
      <c r="F30" s="20"/>
      <c r="G30"/>
      <c r="H30"/>
      <c r="I30"/>
      <c r="J30"/>
      <c r="K30"/>
      <c r="L30"/>
      <c r="M30"/>
    </row>
    <row r="31" spans="1:13" ht="12.75">
      <c r="A31" s="1" t="s">
        <v>19</v>
      </c>
      <c r="B31" s="22">
        <v>52.6</v>
      </c>
      <c r="C31" s="20" t="s">
        <v>318</v>
      </c>
      <c r="D31" s="15">
        <v>59.9</v>
      </c>
      <c r="E31" s="20" t="s">
        <v>433</v>
      </c>
      <c r="F31" s="20"/>
      <c r="G31"/>
      <c r="H31"/>
      <c r="I31"/>
      <c r="J31"/>
      <c r="K31"/>
      <c r="L31"/>
      <c r="M31"/>
    </row>
    <row r="32" spans="1:13" ht="12.75">
      <c r="A32" s="21" t="s">
        <v>21</v>
      </c>
      <c r="B32" s="22">
        <f>B31/B30</f>
        <v>1.1820224719101124</v>
      </c>
      <c r="C32" s="20"/>
      <c r="D32" s="15">
        <f>+D31/D30</f>
        <v>0.8569384835479256</v>
      </c>
      <c r="E32" s="20"/>
      <c r="F32" s="20"/>
      <c r="G32"/>
      <c r="H32"/>
      <c r="I32"/>
      <c r="J32"/>
      <c r="K32"/>
      <c r="L32"/>
      <c r="M32"/>
    </row>
    <row r="33" spans="2:13" ht="12.75">
      <c r="B33" s="18"/>
      <c r="C33" s="23"/>
      <c r="D33" s="18"/>
      <c r="E33" s="23"/>
      <c r="F33" s="23"/>
      <c r="G33"/>
      <c r="H33"/>
      <c r="I33"/>
      <c r="J33"/>
      <c r="K33"/>
      <c r="L33"/>
      <c r="M33"/>
    </row>
    <row r="34" spans="2:13" ht="12.75">
      <c r="B34" s="18"/>
      <c r="C34" s="23"/>
      <c r="D34" s="18"/>
      <c r="E34" s="23"/>
      <c r="F34" s="23"/>
      <c r="G34"/>
      <c r="H34"/>
      <c r="I34"/>
      <c r="J34"/>
      <c r="K34"/>
      <c r="L34"/>
      <c r="M34"/>
    </row>
    <row r="35" spans="2:13" ht="12.75">
      <c r="B35" s="18"/>
      <c r="C35" s="23"/>
      <c r="D35" s="18"/>
      <c r="E35" s="23"/>
      <c r="F35" s="23"/>
      <c r="G35"/>
      <c r="H35"/>
      <c r="I35"/>
      <c r="J35"/>
      <c r="K35"/>
      <c r="L35"/>
      <c r="M35"/>
    </row>
    <row r="36" spans="1:13" ht="12.75">
      <c r="A36" s="1" t="s">
        <v>307</v>
      </c>
      <c r="G36"/>
      <c r="H36"/>
      <c r="I36"/>
      <c r="J36"/>
      <c r="K36"/>
      <c r="L36"/>
      <c r="M36"/>
    </row>
    <row r="37" spans="7:13" ht="12.75">
      <c r="G37"/>
      <c r="H37"/>
      <c r="I37"/>
      <c r="J37"/>
      <c r="K37"/>
      <c r="L37"/>
      <c r="M37"/>
    </row>
    <row r="38" spans="7:13" ht="12.75">
      <c r="G38"/>
      <c r="H38"/>
      <c r="I38"/>
      <c r="J38"/>
      <c r="K38"/>
      <c r="L38"/>
      <c r="M38"/>
    </row>
    <row r="39" spans="7:13" ht="12.75">
      <c r="G39"/>
      <c r="H39"/>
      <c r="I39"/>
      <c r="J39"/>
      <c r="K39"/>
      <c r="L39"/>
      <c r="M39"/>
    </row>
    <row r="40" spans="7:13" ht="12.75">
      <c r="G40"/>
      <c r="H40"/>
      <c r="I40"/>
      <c r="J40"/>
      <c r="K40"/>
      <c r="L40"/>
      <c r="M40"/>
    </row>
    <row r="41" spans="7:13" ht="12.75">
      <c r="G41"/>
      <c r="H41"/>
      <c r="I41"/>
      <c r="J41"/>
      <c r="K41"/>
      <c r="L41"/>
      <c r="M41"/>
    </row>
    <row r="42" spans="7:13" ht="12.75">
      <c r="G42"/>
      <c r="H42"/>
      <c r="I42"/>
      <c r="J42"/>
      <c r="K42"/>
      <c r="L42"/>
      <c r="M42"/>
    </row>
    <row r="43" spans="7:13" ht="12.75">
      <c r="G43"/>
      <c r="H43"/>
      <c r="I43"/>
      <c r="J43"/>
      <c r="K43"/>
      <c r="L43"/>
      <c r="M43"/>
    </row>
    <row r="44" spans="7:13" ht="12.75">
      <c r="G44"/>
      <c r="H44"/>
      <c r="I44"/>
      <c r="J44"/>
      <c r="K44"/>
      <c r="L44"/>
      <c r="M44"/>
    </row>
    <row r="45" spans="7:13" ht="12.75">
      <c r="G45"/>
      <c r="H45"/>
      <c r="I45"/>
      <c r="J45"/>
      <c r="K45"/>
      <c r="L45"/>
      <c r="M45"/>
    </row>
    <row r="46" spans="7:13" ht="12.75">
      <c r="G46"/>
      <c r="H46"/>
      <c r="I46"/>
      <c r="J46"/>
      <c r="K46"/>
      <c r="L46"/>
      <c r="M46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7" width="6.14062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3" width="6.140625" style="1" customWidth="1"/>
    <col min="14" max="16384" width="8.8515625" style="1" customWidth="1"/>
  </cols>
  <sheetData>
    <row r="1" spans="1:3" ht="11.25">
      <c r="A1" s="1" t="s">
        <v>422</v>
      </c>
      <c r="B1" s="2"/>
      <c r="C1" s="2"/>
    </row>
    <row r="2" spans="1:3" ht="11.25">
      <c r="A2" s="4" t="s">
        <v>27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9"/>
      <c r="B4" s="8" t="s">
        <v>33</v>
      </c>
      <c r="C4" s="9"/>
      <c r="D4" s="8"/>
      <c r="E4" s="8"/>
      <c r="F4" s="10"/>
      <c r="G4"/>
      <c r="H4"/>
      <c r="I4"/>
      <c r="J4"/>
      <c r="K4"/>
      <c r="L4"/>
      <c r="M4"/>
    </row>
    <row r="5" spans="2:13" s="5" customFormat="1" ht="12.75">
      <c r="B5" s="11" t="s">
        <v>304</v>
      </c>
      <c r="C5" s="12"/>
      <c r="D5" s="11" t="s">
        <v>305</v>
      </c>
      <c r="E5" s="11"/>
      <c r="F5" s="5" t="s">
        <v>28</v>
      </c>
      <c r="G5"/>
      <c r="H5"/>
      <c r="I5"/>
      <c r="J5"/>
      <c r="K5"/>
      <c r="L5"/>
      <c r="M5"/>
    </row>
    <row r="6" spans="1:13" ht="12.7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13" t="s">
        <v>29</v>
      </c>
      <c r="G6"/>
      <c r="H6"/>
      <c r="I6"/>
      <c r="J6"/>
      <c r="K6"/>
      <c r="L6"/>
      <c r="M6"/>
    </row>
    <row r="7" spans="1:13" ht="12.75">
      <c r="A7" s="1" t="s">
        <v>67</v>
      </c>
      <c r="B7" s="15">
        <v>72.2</v>
      </c>
      <c r="C7" s="16" t="s">
        <v>434</v>
      </c>
      <c r="D7" s="17">
        <v>78.1</v>
      </c>
      <c r="E7" s="16" t="s">
        <v>435</v>
      </c>
      <c r="G7"/>
      <c r="H7"/>
      <c r="I7"/>
      <c r="J7"/>
      <c r="K7"/>
      <c r="L7"/>
      <c r="M7"/>
    </row>
    <row r="8" spans="2:13" ht="12.75">
      <c r="B8" s="15"/>
      <c r="C8" s="16"/>
      <c r="D8" s="17"/>
      <c r="E8" s="16"/>
      <c r="F8" s="19"/>
      <c r="G8"/>
      <c r="H8"/>
      <c r="I8"/>
      <c r="J8"/>
      <c r="K8"/>
      <c r="L8"/>
      <c r="M8"/>
    </row>
    <row r="9" spans="1:13" ht="12.75">
      <c r="A9" s="1" t="s">
        <v>9</v>
      </c>
      <c r="B9" s="25"/>
      <c r="C9" s="26"/>
      <c r="D9" s="25"/>
      <c r="E9" s="26"/>
      <c r="F9" s="28">
        <v>0.17</v>
      </c>
      <c r="G9"/>
      <c r="H9"/>
      <c r="I9"/>
      <c r="J9"/>
      <c r="K9"/>
      <c r="L9"/>
      <c r="M9"/>
    </row>
    <row r="10" spans="1:13" ht="12.75" customHeight="1">
      <c r="A10" s="1" t="s">
        <v>30</v>
      </c>
      <c r="B10" s="25">
        <v>77.1</v>
      </c>
      <c r="C10" s="26" t="s">
        <v>437</v>
      </c>
      <c r="D10" s="25">
        <v>78.7</v>
      </c>
      <c r="E10" s="26" t="s">
        <v>436</v>
      </c>
      <c r="F10" s="26"/>
      <c r="G10"/>
      <c r="H10"/>
      <c r="I10"/>
      <c r="J10"/>
      <c r="K10"/>
      <c r="L10"/>
      <c r="M10"/>
    </row>
    <row r="11" spans="1:13" ht="12.75" customHeight="1">
      <c r="A11" s="1" t="s">
        <v>31</v>
      </c>
      <c r="B11" s="25">
        <v>65.3</v>
      </c>
      <c r="C11" s="26" t="s">
        <v>438</v>
      </c>
      <c r="D11" s="25">
        <v>75.7</v>
      </c>
      <c r="E11" s="26" t="s">
        <v>439</v>
      </c>
      <c r="F11" s="26"/>
      <c r="G11"/>
      <c r="H11"/>
      <c r="I11"/>
      <c r="J11"/>
      <c r="K11"/>
      <c r="L11"/>
      <c r="M11"/>
    </row>
    <row r="12" spans="1:13" ht="12.75" customHeight="1">
      <c r="A12" s="21" t="s">
        <v>32</v>
      </c>
      <c r="B12" s="25">
        <f>+B11/B10</f>
        <v>0.8469520103761349</v>
      </c>
      <c r="C12" s="26"/>
      <c r="D12" s="25">
        <f>+D11/D10</f>
        <v>0.9618805590851334</v>
      </c>
      <c r="E12" s="26"/>
      <c r="F12" s="26"/>
      <c r="G12"/>
      <c r="H12"/>
      <c r="I12"/>
      <c r="J12"/>
      <c r="K12"/>
      <c r="L12"/>
      <c r="M12"/>
    </row>
    <row r="13" spans="1:13" ht="12.75">
      <c r="A13" s="21"/>
      <c r="B13" s="15"/>
      <c r="C13" s="20"/>
      <c r="D13" s="15"/>
      <c r="E13" s="20"/>
      <c r="F13" s="20"/>
      <c r="G13"/>
      <c r="H13"/>
      <c r="I13"/>
      <c r="J13"/>
      <c r="K13"/>
      <c r="L13"/>
      <c r="M13"/>
    </row>
    <row r="14" spans="2:13" ht="12.75">
      <c r="B14" s="15"/>
      <c r="C14" s="20"/>
      <c r="D14" s="15"/>
      <c r="E14" s="20"/>
      <c r="F14" s="20"/>
      <c r="G14"/>
      <c r="H14"/>
      <c r="I14"/>
      <c r="J14"/>
      <c r="K14"/>
      <c r="L14"/>
      <c r="M14"/>
    </row>
    <row r="15" spans="1:13" ht="12.75">
      <c r="A15" s="1" t="s">
        <v>20</v>
      </c>
      <c r="B15" s="15"/>
      <c r="C15" s="20"/>
      <c r="D15" s="15"/>
      <c r="E15" s="20"/>
      <c r="F15" s="28">
        <v>0.15</v>
      </c>
      <c r="G15"/>
      <c r="H15"/>
      <c r="I15"/>
      <c r="J15"/>
      <c r="K15"/>
      <c r="L15"/>
      <c r="M15"/>
    </row>
    <row r="16" spans="1:13" ht="12.75" customHeight="1">
      <c r="A16" s="1" t="s">
        <v>4</v>
      </c>
      <c r="B16" s="15">
        <v>72.71897</v>
      </c>
      <c r="C16" s="20" t="s">
        <v>440</v>
      </c>
      <c r="D16" s="15">
        <v>75.3</v>
      </c>
      <c r="E16" s="20" t="s">
        <v>442</v>
      </c>
      <c r="F16" s="20"/>
      <c r="G16"/>
      <c r="H16"/>
      <c r="I16"/>
      <c r="J16"/>
      <c r="K16"/>
      <c r="L16"/>
      <c r="M16"/>
    </row>
    <row r="17" spans="1:13" ht="12.75" customHeight="1">
      <c r="A17" s="1" t="s">
        <v>19</v>
      </c>
      <c r="B17" s="22">
        <v>71.52092</v>
      </c>
      <c r="C17" s="20" t="s">
        <v>441</v>
      </c>
      <c r="D17" s="15">
        <v>80.8</v>
      </c>
      <c r="E17" s="20" t="s">
        <v>443</v>
      </c>
      <c r="F17" s="20"/>
      <c r="G17"/>
      <c r="H17"/>
      <c r="I17"/>
      <c r="J17"/>
      <c r="K17"/>
      <c r="L17"/>
      <c r="M17"/>
    </row>
    <row r="18" spans="1:13" ht="12.75" customHeight="1">
      <c r="A18" s="21" t="s">
        <v>21</v>
      </c>
      <c r="B18" s="22">
        <f>B17/B16</f>
        <v>0.9835249316650113</v>
      </c>
      <c r="C18" s="20"/>
      <c r="D18" s="15">
        <f>+D17/D16</f>
        <v>1.0730411686586985</v>
      </c>
      <c r="E18" s="20"/>
      <c r="F18" s="20"/>
      <c r="G18"/>
      <c r="H18"/>
      <c r="I18"/>
      <c r="J18"/>
      <c r="K18"/>
      <c r="L18"/>
      <c r="M18"/>
    </row>
    <row r="19" spans="2:13" ht="12.75">
      <c r="B19" s="18"/>
      <c r="C19" s="23"/>
      <c r="D19" s="18"/>
      <c r="E19" s="23"/>
      <c r="F19" s="23"/>
      <c r="G19"/>
      <c r="H19"/>
      <c r="I19"/>
      <c r="J19"/>
      <c r="K19"/>
      <c r="L19"/>
      <c r="M19"/>
    </row>
    <row r="20" spans="1:13" ht="12.75">
      <c r="A20" s="24"/>
      <c r="B20" s="15"/>
      <c r="C20" s="17"/>
      <c r="D20" s="17"/>
      <c r="E20" s="17"/>
      <c r="F20" s="19"/>
      <c r="G20"/>
      <c r="H20"/>
      <c r="I20"/>
      <c r="J20"/>
      <c r="K20"/>
      <c r="L20"/>
      <c r="M20"/>
    </row>
    <row r="21" spans="1:13" ht="12.75" customHeight="1">
      <c r="A21" s="1" t="s">
        <v>71</v>
      </c>
      <c r="B21" s="18">
        <v>62.2</v>
      </c>
      <c r="C21" s="16" t="s">
        <v>444</v>
      </c>
      <c r="D21" s="18">
        <v>61.3</v>
      </c>
      <c r="E21" s="16" t="s">
        <v>445</v>
      </c>
      <c r="G21"/>
      <c r="H21"/>
      <c r="I21"/>
      <c r="J21"/>
      <c r="K21"/>
      <c r="L21"/>
      <c r="M21"/>
    </row>
    <row r="22" spans="2:13" ht="12.75">
      <c r="B22" s="17"/>
      <c r="C22" s="16"/>
      <c r="D22" s="17"/>
      <c r="E22" s="16"/>
      <c r="F22" s="19"/>
      <c r="G22"/>
      <c r="H22"/>
      <c r="I22"/>
      <c r="J22"/>
      <c r="K22"/>
      <c r="L22"/>
      <c r="M22"/>
    </row>
    <row r="23" spans="1:13" ht="12.75">
      <c r="A23" s="1" t="s">
        <v>9</v>
      </c>
      <c r="B23" s="25"/>
      <c r="C23" s="26"/>
      <c r="D23" s="25"/>
      <c r="E23" s="26"/>
      <c r="F23" s="28">
        <v>0.01</v>
      </c>
      <c r="G23"/>
      <c r="H23"/>
      <c r="I23"/>
      <c r="J23"/>
      <c r="K23"/>
      <c r="L23"/>
      <c r="M23"/>
    </row>
    <row r="24" spans="1:13" ht="12.75">
      <c r="A24" s="1" t="s">
        <v>30</v>
      </c>
      <c r="B24" s="25">
        <v>63.8</v>
      </c>
      <c r="C24" s="26" t="s">
        <v>449</v>
      </c>
      <c r="D24" s="25">
        <v>58.9</v>
      </c>
      <c r="E24" s="26" t="s">
        <v>447</v>
      </c>
      <c r="F24" s="26"/>
      <c r="G24"/>
      <c r="H24"/>
      <c r="I24"/>
      <c r="J24"/>
      <c r="K24"/>
      <c r="L24"/>
      <c r="M24"/>
    </row>
    <row r="25" spans="1:13" ht="12.75">
      <c r="A25" s="1" t="s">
        <v>31</v>
      </c>
      <c r="B25" s="25">
        <v>59.8</v>
      </c>
      <c r="C25" s="26" t="s">
        <v>450</v>
      </c>
      <c r="D25" s="25">
        <v>72.4</v>
      </c>
      <c r="E25" s="26" t="s">
        <v>448</v>
      </c>
      <c r="F25" s="27"/>
      <c r="G25"/>
      <c r="H25"/>
      <c r="I25"/>
      <c r="J25"/>
      <c r="K25"/>
      <c r="L25"/>
      <c r="M25"/>
    </row>
    <row r="26" spans="1:13" ht="12.75">
      <c r="A26" s="21" t="s">
        <v>32</v>
      </c>
      <c r="B26" s="25">
        <f>+B25/B24</f>
        <v>0.9373040752351097</v>
      </c>
      <c r="C26" s="26"/>
      <c r="D26" s="25">
        <f>+D25/D24</f>
        <v>1.2292020373514432</v>
      </c>
      <c r="E26" s="26"/>
      <c r="F26" s="27"/>
      <c r="G26"/>
      <c r="H26"/>
      <c r="I26"/>
      <c r="J26"/>
      <c r="K26"/>
      <c r="L26"/>
      <c r="M26"/>
    </row>
    <row r="27" spans="1:13" ht="12.75">
      <c r="A27" s="21"/>
      <c r="B27" s="15"/>
      <c r="C27" s="20"/>
      <c r="D27" s="15"/>
      <c r="E27" s="20"/>
      <c r="F27" s="20"/>
      <c r="G27"/>
      <c r="H27"/>
      <c r="I27"/>
      <c r="J27"/>
      <c r="K27"/>
      <c r="L27"/>
      <c r="M27"/>
    </row>
    <row r="28" spans="2:13" ht="12.75">
      <c r="B28" s="15"/>
      <c r="C28" s="20"/>
      <c r="D28" s="15"/>
      <c r="E28" s="20"/>
      <c r="F28" s="20"/>
      <c r="G28"/>
      <c r="H28"/>
      <c r="I28"/>
      <c r="J28"/>
      <c r="K28"/>
      <c r="L28"/>
      <c r="M28"/>
    </row>
    <row r="29" spans="1:13" ht="12.75">
      <c r="A29" s="1" t="s">
        <v>20</v>
      </c>
      <c r="B29" s="15"/>
      <c r="C29" s="20"/>
      <c r="D29" s="15"/>
      <c r="E29" s="20"/>
      <c r="F29" s="28" t="s">
        <v>446</v>
      </c>
      <c r="G29"/>
      <c r="H29"/>
      <c r="I29"/>
      <c r="J29"/>
      <c r="K29"/>
      <c r="L29"/>
      <c r="M29"/>
    </row>
    <row r="30" spans="1:13" ht="12.75">
      <c r="A30" s="1" t="s">
        <v>4</v>
      </c>
      <c r="B30" s="15">
        <v>63.7</v>
      </c>
      <c r="C30" s="20" t="s">
        <v>453</v>
      </c>
      <c r="D30" s="15">
        <v>72.2</v>
      </c>
      <c r="E30" s="20" t="s">
        <v>451</v>
      </c>
      <c r="F30" s="20"/>
      <c r="G30"/>
      <c r="H30"/>
      <c r="I30"/>
      <c r="J30"/>
      <c r="K30"/>
      <c r="L30"/>
      <c r="M30"/>
    </row>
    <row r="31" spans="1:13" ht="12.75">
      <c r="A31" s="1" t="s">
        <v>19</v>
      </c>
      <c r="B31" s="22">
        <v>59.9</v>
      </c>
      <c r="C31" s="20" t="s">
        <v>454</v>
      </c>
      <c r="D31" s="15">
        <v>50.5</v>
      </c>
      <c r="E31" s="20" t="s">
        <v>452</v>
      </c>
      <c r="F31" s="20"/>
      <c r="G31"/>
      <c r="H31"/>
      <c r="I31"/>
      <c r="J31"/>
      <c r="K31"/>
      <c r="L31"/>
      <c r="M31"/>
    </row>
    <row r="32" spans="1:13" ht="12.75">
      <c r="A32" s="21" t="s">
        <v>21</v>
      </c>
      <c r="B32" s="22">
        <f>B31/B30</f>
        <v>0.9403453689167974</v>
      </c>
      <c r="C32" s="20"/>
      <c r="D32" s="15">
        <f>+D31/D30</f>
        <v>0.6994459833795014</v>
      </c>
      <c r="E32" s="20"/>
      <c r="F32" s="20"/>
      <c r="G32"/>
      <c r="H32"/>
      <c r="I32"/>
      <c r="J32"/>
      <c r="K32"/>
      <c r="L32"/>
      <c r="M32"/>
    </row>
    <row r="33" spans="2:13" ht="12.75">
      <c r="B33" s="18"/>
      <c r="C33" s="23"/>
      <c r="D33" s="18"/>
      <c r="E33" s="23"/>
      <c r="F33" s="23"/>
      <c r="G33"/>
      <c r="H33"/>
      <c r="I33"/>
      <c r="J33"/>
      <c r="K33"/>
      <c r="L33"/>
      <c r="M33"/>
    </row>
    <row r="34" spans="7:13" ht="12.75">
      <c r="G34"/>
      <c r="H34"/>
      <c r="I34"/>
      <c r="J34"/>
      <c r="K34"/>
      <c r="L34"/>
      <c r="M34"/>
    </row>
    <row r="35" spans="7:13" ht="12.75">
      <c r="G35"/>
      <c r="H35"/>
      <c r="I35"/>
      <c r="J35"/>
      <c r="K35"/>
      <c r="L35"/>
      <c r="M35"/>
    </row>
    <row r="36" spans="7:13" ht="12.75">
      <c r="G36"/>
      <c r="H36"/>
      <c r="I36"/>
      <c r="J36"/>
      <c r="K36"/>
      <c r="L36"/>
      <c r="M36"/>
    </row>
    <row r="37" spans="7:13" ht="12.75">
      <c r="G37"/>
      <c r="H37"/>
      <c r="I37"/>
      <c r="J37"/>
      <c r="K37"/>
      <c r="L37"/>
      <c r="M37"/>
    </row>
    <row r="38" spans="7:13" ht="12.75">
      <c r="G38"/>
      <c r="H38"/>
      <c r="I38"/>
      <c r="J38"/>
      <c r="K38"/>
      <c r="L38"/>
      <c r="M38"/>
    </row>
    <row r="39" spans="7:13" ht="12.75">
      <c r="G39"/>
      <c r="H39"/>
      <c r="I39"/>
      <c r="J39"/>
      <c r="K39"/>
      <c r="L39"/>
      <c r="M39"/>
    </row>
    <row r="40" spans="7:13" ht="12.75">
      <c r="G40"/>
      <c r="H40"/>
      <c r="I40"/>
      <c r="J40"/>
      <c r="K40"/>
      <c r="L40"/>
      <c r="M40"/>
    </row>
    <row r="41" spans="7:13" ht="12.75">
      <c r="G41"/>
      <c r="H41"/>
      <c r="I41"/>
      <c r="J41"/>
      <c r="K41"/>
      <c r="L41"/>
      <c r="M41"/>
    </row>
    <row r="42" spans="7:13" ht="12.75">
      <c r="G42"/>
      <c r="H42"/>
      <c r="I42"/>
      <c r="J42"/>
      <c r="K42"/>
      <c r="L42"/>
      <c r="M42"/>
    </row>
    <row r="43" spans="7:13" ht="12.75">
      <c r="G43"/>
      <c r="H43"/>
      <c r="I43"/>
      <c r="J43"/>
      <c r="K43"/>
      <c r="L43"/>
      <c r="M43"/>
    </row>
    <row r="44" spans="7:13" ht="12.75">
      <c r="G44"/>
      <c r="H44"/>
      <c r="I44"/>
      <c r="J44"/>
      <c r="K44"/>
      <c r="L44"/>
      <c r="M44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3" sqref="A3"/>
    </sheetView>
  </sheetViews>
  <sheetFormatPr defaultColWidth="9.140625" defaultRowHeight="12.75"/>
  <cols>
    <col min="1" max="1" width="23.8515625" style="1" customWidth="1"/>
    <col min="2" max="2" width="7.28125" style="1" customWidth="1"/>
    <col min="3" max="3" width="6.57421875" style="1" customWidth="1"/>
    <col min="4" max="4" width="10.28125" style="1" customWidth="1"/>
    <col min="5" max="5" width="5.8515625" style="3" customWidth="1"/>
    <col min="6" max="6" width="11.00390625" style="1" customWidth="1"/>
    <col min="7" max="7" width="8.7109375" style="1" customWidth="1"/>
    <col min="8" max="8" width="0.9921875" style="1" customWidth="1"/>
    <col min="9" max="9" width="6.28125" style="1" customWidth="1"/>
    <col min="10" max="10" width="11.140625" style="1" customWidth="1"/>
    <col min="11" max="11" width="6.00390625" style="1" customWidth="1"/>
    <col min="12" max="12" width="10.8515625" style="1" customWidth="1"/>
    <col min="13" max="13" width="8.7109375" style="1" customWidth="1"/>
    <col min="14" max="14" width="0.9921875" style="1" customWidth="1"/>
    <col min="15" max="16384" width="8.8515625" style="1" customWidth="1"/>
  </cols>
  <sheetData>
    <row r="1" spans="1:4" ht="11.25">
      <c r="A1" s="1" t="s">
        <v>417</v>
      </c>
      <c r="C1" s="2"/>
      <c r="D1" s="2"/>
    </row>
    <row r="2" spans="1:4" ht="11.25">
      <c r="A2" s="49" t="s">
        <v>416</v>
      </c>
      <c r="B2" s="49"/>
      <c r="C2" s="2"/>
      <c r="D2" s="2"/>
    </row>
    <row r="3" spans="1:14" ht="11.25">
      <c r="A3" s="5"/>
      <c r="B3" s="5"/>
      <c r="C3" s="6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1:14" ht="11.25">
      <c r="A4" s="29"/>
      <c r="B4" s="29"/>
      <c r="C4" s="8" t="s">
        <v>33</v>
      </c>
      <c r="D4" s="9"/>
      <c r="E4" s="8"/>
      <c r="F4" s="8"/>
      <c r="G4" s="10"/>
      <c r="H4" s="8"/>
      <c r="I4" s="8" t="s">
        <v>509</v>
      </c>
      <c r="J4" s="8"/>
      <c r="K4" s="9"/>
      <c r="L4" s="9"/>
      <c r="M4" s="10"/>
      <c r="N4" s="8"/>
    </row>
    <row r="5" spans="3:12" s="5" customFormat="1" ht="11.25">
      <c r="C5" s="11" t="s">
        <v>461</v>
      </c>
      <c r="D5" s="12"/>
      <c r="E5" s="11" t="s">
        <v>462</v>
      </c>
      <c r="F5" s="11"/>
      <c r="I5" s="11" t="s">
        <v>1</v>
      </c>
      <c r="J5" s="12"/>
      <c r="K5" s="11" t="s">
        <v>2</v>
      </c>
      <c r="L5" s="11"/>
    </row>
    <row r="6" spans="1:14" ht="22.5">
      <c r="A6" s="13" t="s">
        <v>8</v>
      </c>
      <c r="B6" s="51" t="s">
        <v>459</v>
      </c>
      <c r="C6" s="14" t="s">
        <v>3</v>
      </c>
      <c r="D6" s="10" t="s">
        <v>11</v>
      </c>
      <c r="E6" s="14" t="s">
        <v>3</v>
      </c>
      <c r="F6" s="10" t="s">
        <v>11</v>
      </c>
      <c r="G6" s="56" t="s">
        <v>508</v>
      </c>
      <c r="H6" s="13"/>
      <c r="I6" s="14" t="s">
        <v>3</v>
      </c>
      <c r="J6" s="10" t="s">
        <v>11</v>
      </c>
      <c r="K6" s="9" t="s">
        <v>3</v>
      </c>
      <c r="L6" s="10" t="s">
        <v>11</v>
      </c>
      <c r="M6" s="56" t="s">
        <v>508</v>
      </c>
      <c r="N6" s="13"/>
    </row>
    <row r="7" spans="1:13" ht="11.25">
      <c r="A7" s="1" t="s">
        <v>460</v>
      </c>
      <c r="B7" s="52">
        <v>1151</v>
      </c>
      <c r="C7" s="15">
        <v>42.4</v>
      </c>
      <c r="D7" s="16" t="s">
        <v>17</v>
      </c>
      <c r="E7" s="17">
        <v>80.9</v>
      </c>
      <c r="F7" s="16" t="s">
        <v>24</v>
      </c>
      <c r="G7" s="3"/>
      <c r="I7" s="1">
        <v>48.2</v>
      </c>
      <c r="J7" s="1" t="s">
        <v>65</v>
      </c>
      <c r="K7" s="1">
        <v>80.3</v>
      </c>
      <c r="L7" s="1" t="s">
        <v>66</v>
      </c>
      <c r="M7" s="3"/>
    </row>
    <row r="8" spans="2:14" ht="11.25">
      <c r="B8" s="53"/>
      <c r="C8" s="15"/>
      <c r="D8" s="16"/>
      <c r="E8" s="17"/>
      <c r="F8" s="16"/>
      <c r="G8" s="57"/>
      <c r="H8" s="19"/>
      <c r="M8" s="57"/>
      <c r="N8" s="19"/>
    </row>
    <row r="9" spans="1:13" ht="11.25">
      <c r="A9" s="1" t="s">
        <v>9</v>
      </c>
      <c r="B9" s="53"/>
      <c r="C9" s="25"/>
      <c r="D9" s="26"/>
      <c r="E9" s="25"/>
      <c r="F9" s="26"/>
      <c r="G9" s="27">
        <v>0.028</v>
      </c>
      <c r="M9" s="27">
        <v>0.05</v>
      </c>
    </row>
    <row r="10" spans="1:13" ht="12.75" customHeight="1">
      <c r="A10" s="1" t="s">
        <v>30</v>
      </c>
      <c r="B10" s="52">
        <v>685</v>
      </c>
      <c r="C10" s="25">
        <v>51.9</v>
      </c>
      <c r="D10" s="26" t="s">
        <v>37</v>
      </c>
      <c r="E10" s="25">
        <v>81.6</v>
      </c>
      <c r="F10" s="26" t="s">
        <v>68</v>
      </c>
      <c r="G10" s="58"/>
      <c r="I10" s="1">
        <v>56.4</v>
      </c>
      <c r="J10" s="1" t="s">
        <v>50</v>
      </c>
      <c r="K10" s="1">
        <v>81.2</v>
      </c>
      <c r="L10" s="1" t="s">
        <v>47</v>
      </c>
      <c r="M10" s="58"/>
    </row>
    <row r="11" spans="1:13" ht="12.75" customHeight="1">
      <c r="A11" s="1" t="s">
        <v>31</v>
      </c>
      <c r="B11" s="52">
        <v>466</v>
      </c>
      <c r="C11" s="25">
        <v>29.7</v>
      </c>
      <c r="D11" s="26" t="s">
        <v>38</v>
      </c>
      <c r="E11" s="25">
        <v>79.1</v>
      </c>
      <c r="F11" s="26" t="s">
        <v>36</v>
      </c>
      <c r="G11" s="58"/>
      <c r="I11" s="1">
        <v>34.7</v>
      </c>
      <c r="J11" s="1" t="s">
        <v>49</v>
      </c>
      <c r="K11" s="1">
        <v>78.5</v>
      </c>
      <c r="L11" s="1" t="s">
        <v>48</v>
      </c>
      <c r="M11" s="58"/>
    </row>
    <row r="12" spans="1:13" ht="12.75" customHeight="1">
      <c r="A12" s="21" t="s">
        <v>32</v>
      </c>
      <c r="B12" s="52"/>
      <c r="C12" s="25">
        <f>+C11/C10</f>
        <v>0.5722543352601156</v>
      </c>
      <c r="D12" s="26"/>
      <c r="E12" s="25">
        <f>+E11/E10</f>
        <v>0.9693627450980392</v>
      </c>
      <c r="F12" s="26"/>
      <c r="G12" s="58"/>
      <c r="I12" s="25">
        <f>+I11/I10</f>
        <v>0.6152482269503546</v>
      </c>
      <c r="K12" s="25">
        <f>+K11/K10</f>
        <v>0.9667487684729064</v>
      </c>
      <c r="M12" s="58"/>
    </row>
    <row r="13" spans="1:13" ht="11.25">
      <c r="A13" s="21"/>
      <c r="B13" s="52"/>
      <c r="C13" s="15"/>
      <c r="D13" s="20"/>
      <c r="E13" s="15"/>
      <c r="F13" s="20"/>
      <c r="G13" s="2"/>
      <c r="M13" s="2"/>
    </row>
    <row r="14" spans="2:13" ht="11.25">
      <c r="B14" s="52"/>
      <c r="C14" s="15"/>
      <c r="D14" s="20"/>
      <c r="E14" s="15"/>
      <c r="F14" s="20"/>
      <c r="G14" s="2"/>
      <c r="M14" s="2"/>
    </row>
    <row r="15" spans="1:13" ht="11.25">
      <c r="A15" s="1" t="s">
        <v>20</v>
      </c>
      <c r="B15" s="52"/>
      <c r="C15" s="15"/>
      <c r="D15" s="20"/>
      <c r="E15" s="15"/>
      <c r="F15" s="20"/>
      <c r="G15" s="27">
        <v>0.188</v>
      </c>
      <c r="M15" s="27">
        <v>0.2</v>
      </c>
    </row>
    <row r="16" spans="1:13" ht="12.75" customHeight="1">
      <c r="A16" s="1" t="s">
        <v>4</v>
      </c>
      <c r="B16" s="52">
        <v>542</v>
      </c>
      <c r="C16" s="15">
        <v>45.3</v>
      </c>
      <c r="D16" s="20" t="s">
        <v>22</v>
      </c>
      <c r="E16" s="15">
        <v>80.1</v>
      </c>
      <c r="F16" s="20" t="s">
        <v>70</v>
      </c>
      <c r="G16" s="2"/>
      <c r="I16" s="1">
        <v>52.7</v>
      </c>
      <c r="J16" s="1" t="s">
        <v>53</v>
      </c>
      <c r="K16" s="1">
        <v>80.3</v>
      </c>
      <c r="L16" s="1" t="s">
        <v>51</v>
      </c>
      <c r="M16" s="2"/>
    </row>
    <row r="17" spans="1:13" ht="12.75" customHeight="1">
      <c r="A17" s="1" t="s">
        <v>19</v>
      </c>
      <c r="B17" s="52">
        <v>609</v>
      </c>
      <c r="C17" s="22">
        <v>36.9</v>
      </c>
      <c r="D17" s="20" t="s">
        <v>23</v>
      </c>
      <c r="E17" s="15">
        <v>81.8</v>
      </c>
      <c r="F17" s="20" t="s">
        <v>69</v>
      </c>
      <c r="G17" s="2"/>
      <c r="I17" s="1">
        <v>40.2</v>
      </c>
      <c r="J17" s="1" t="s">
        <v>54</v>
      </c>
      <c r="K17" s="1">
        <v>80.2</v>
      </c>
      <c r="L17" s="1" t="s">
        <v>52</v>
      </c>
      <c r="M17" s="2"/>
    </row>
    <row r="18" spans="1:13" ht="12.75" customHeight="1">
      <c r="A18" s="21" t="s">
        <v>21</v>
      </c>
      <c r="B18" s="52"/>
      <c r="C18" s="22">
        <f>C17/C16</f>
        <v>0.8145695364238411</v>
      </c>
      <c r="D18" s="20"/>
      <c r="E18" s="15">
        <f>+E17/E16</f>
        <v>1.021223470661673</v>
      </c>
      <c r="F18" s="20"/>
      <c r="G18" s="2"/>
      <c r="I18" s="22">
        <f>I17/I16</f>
        <v>0.7628083491461101</v>
      </c>
      <c r="K18" s="15">
        <f>+K17/K16</f>
        <v>0.9987546699875468</v>
      </c>
      <c r="M18" s="2"/>
    </row>
    <row r="19" spans="2:13" ht="11.25">
      <c r="B19" s="53"/>
      <c r="C19" s="18"/>
      <c r="D19" s="23"/>
      <c r="E19" s="18"/>
      <c r="F19" s="23"/>
      <c r="G19" s="59"/>
      <c r="M19" s="59"/>
    </row>
    <row r="20" spans="1:13" ht="11.25">
      <c r="A20" s="24"/>
      <c r="B20" s="54"/>
      <c r="C20" s="15"/>
      <c r="D20" s="17"/>
      <c r="E20" s="17"/>
      <c r="F20" s="17"/>
      <c r="G20" s="57"/>
      <c r="I20" s="17"/>
      <c r="J20" s="17"/>
      <c r="K20" s="17"/>
      <c r="L20" s="17"/>
      <c r="M20" s="57"/>
    </row>
    <row r="21" spans="1:13" ht="12.75" customHeight="1">
      <c r="A21" s="1" t="s">
        <v>71</v>
      </c>
      <c r="B21" s="52">
        <v>1249</v>
      </c>
      <c r="C21" s="18">
        <v>43.8</v>
      </c>
      <c r="D21" s="16" t="s">
        <v>72</v>
      </c>
      <c r="E21" s="18">
        <v>65.1</v>
      </c>
      <c r="F21" s="16" t="s">
        <v>18</v>
      </c>
      <c r="G21" s="3"/>
      <c r="I21" s="30">
        <v>43</v>
      </c>
      <c r="J21" s="1" t="s">
        <v>63</v>
      </c>
      <c r="K21" s="1">
        <v>65.2</v>
      </c>
      <c r="L21" s="1" t="s">
        <v>64</v>
      </c>
      <c r="M21" s="3"/>
    </row>
    <row r="22" spans="2:13" ht="11.25">
      <c r="B22" s="53"/>
      <c r="C22" s="17"/>
      <c r="D22" s="16"/>
      <c r="E22" s="17"/>
      <c r="F22" s="16"/>
      <c r="G22" s="57"/>
      <c r="M22" s="57"/>
    </row>
    <row r="23" spans="1:13" ht="11.25">
      <c r="A23" s="1" t="s">
        <v>9</v>
      </c>
      <c r="B23" s="53"/>
      <c r="C23" s="25"/>
      <c r="D23" s="26"/>
      <c r="E23" s="25"/>
      <c r="F23" s="26"/>
      <c r="G23" s="27">
        <v>0.023</v>
      </c>
      <c r="M23" s="27">
        <v>0.06</v>
      </c>
    </row>
    <row r="24" spans="1:13" ht="11.25">
      <c r="A24" s="1" t="s">
        <v>30</v>
      </c>
      <c r="B24" s="52">
        <v>698</v>
      </c>
      <c r="C24" s="25">
        <v>49.2</v>
      </c>
      <c r="D24" s="26" t="s">
        <v>41</v>
      </c>
      <c r="E24" s="25">
        <v>63.1</v>
      </c>
      <c r="F24" s="26" t="s">
        <v>39</v>
      </c>
      <c r="G24" s="58"/>
      <c r="I24" s="1">
        <v>49.8</v>
      </c>
      <c r="J24" s="1" t="s">
        <v>57</v>
      </c>
      <c r="K24" s="1">
        <v>64.7</v>
      </c>
      <c r="L24" s="1" t="s">
        <v>55</v>
      </c>
      <c r="M24" s="58"/>
    </row>
    <row r="25" spans="1:13" ht="11.25">
      <c r="A25" s="1" t="s">
        <v>31</v>
      </c>
      <c r="B25" s="52">
        <v>551</v>
      </c>
      <c r="C25" s="25">
        <v>38.1</v>
      </c>
      <c r="D25" s="26" t="s">
        <v>73</v>
      </c>
      <c r="E25" s="25">
        <v>70</v>
      </c>
      <c r="F25" s="26" t="s">
        <v>40</v>
      </c>
      <c r="G25" s="27"/>
      <c r="I25" s="1">
        <v>35.9</v>
      </c>
      <c r="J25" s="1" t="s">
        <v>58</v>
      </c>
      <c r="K25" s="1">
        <v>66.6</v>
      </c>
      <c r="L25" s="1" t="s">
        <v>56</v>
      </c>
      <c r="M25" s="27"/>
    </row>
    <row r="26" spans="1:13" ht="11.25">
      <c r="A26" s="21" t="s">
        <v>32</v>
      </c>
      <c r="B26" s="52"/>
      <c r="C26" s="25">
        <f>+C25/C24</f>
        <v>0.774390243902439</v>
      </c>
      <c r="D26" s="26"/>
      <c r="E26" s="25">
        <f>+E25/E24</f>
        <v>1.109350237717908</v>
      </c>
      <c r="F26" s="26"/>
      <c r="G26" s="27"/>
      <c r="I26" s="25">
        <f>+I25/I24</f>
        <v>0.7208835341365462</v>
      </c>
      <c r="K26" s="25">
        <f>+K25/K24</f>
        <v>1.0293663060278206</v>
      </c>
      <c r="M26" s="27"/>
    </row>
    <row r="27" spans="1:13" ht="11.25">
      <c r="A27" s="21"/>
      <c r="B27" s="52"/>
      <c r="C27" s="15"/>
      <c r="D27" s="20"/>
      <c r="E27" s="15"/>
      <c r="F27" s="20"/>
      <c r="G27" s="2"/>
      <c r="M27" s="2"/>
    </row>
    <row r="28" spans="2:13" ht="11.25">
      <c r="B28" s="52"/>
      <c r="C28" s="15"/>
      <c r="D28" s="20"/>
      <c r="E28" s="15"/>
      <c r="F28" s="20"/>
      <c r="G28" s="2"/>
      <c r="M28" s="2"/>
    </row>
    <row r="29" spans="1:13" ht="11.25">
      <c r="A29" s="1" t="s">
        <v>20</v>
      </c>
      <c r="B29" s="52"/>
      <c r="C29" s="15"/>
      <c r="D29" s="20"/>
      <c r="E29" s="15"/>
      <c r="F29" s="20"/>
      <c r="G29" s="27">
        <v>0.89</v>
      </c>
      <c r="M29" s="27">
        <v>0.84</v>
      </c>
    </row>
    <row r="30" spans="1:13" ht="11.25">
      <c r="A30" s="1" t="s">
        <v>4</v>
      </c>
      <c r="B30" s="52">
        <v>615</v>
      </c>
      <c r="C30" s="15">
        <v>48</v>
      </c>
      <c r="D30" s="20" t="s">
        <v>25</v>
      </c>
      <c r="E30" s="15">
        <v>71.1</v>
      </c>
      <c r="F30" s="20" t="s">
        <v>26</v>
      </c>
      <c r="G30" s="2"/>
      <c r="I30" s="1">
        <v>45.6</v>
      </c>
      <c r="J30" s="1" t="s">
        <v>61</v>
      </c>
      <c r="K30" s="1">
        <v>67.3</v>
      </c>
      <c r="L30" s="1" t="s">
        <v>59</v>
      </c>
      <c r="M30" s="2"/>
    </row>
    <row r="31" spans="1:13" ht="11.25">
      <c r="A31" s="1" t="s">
        <v>19</v>
      </c>
      <c r="B31" s="52">
        <v>634</v>
      </c>
      <c r="C31" s="22">
        <v>33.3</v>
      </c>
      <c r="D31" s="20" t="s">
        <v>74</v>
      </c>
      <c r="E31" s="15">
        <v>58.2</v>
      </c>
      <c r="F31" s="20" t="s">
        <v>75</v>
      </c>
      <c r="G31" s="2"/>
      <c r="I31" s="1">
        <v>38.8</v>
      </c>
      <c r="J31" s="1" t="s">
        <v>62</v>
      </c>
      <c r="K31" s="1">
        <v>62.7</v>
      </c>
      <c r="L31" s="1" t="s">
        <v>60</v>
      </c>
      <c r="M31" s="2"/>
    </row>
    <row r="32" spans="1:14" ht="11.25">
      <c r="A32" s="21" t="s">
        <v>21</v>
      </c>
      <c r="B32" s="52"/>
      <c r="C32" s="22">
        <f>C31/C30</f>
        <v>0.69375</v>
      </c>
      <c r="D32" s="20"/>
      <c r="E32" s="15">
        <f>+E31/E30</f>
        <v>0.818565400843882</v>
      </c>
      <c r="F32" s="20"/>
      <c r="G32" s="2"/>
      <c r="H32" s="20"/>
      <c r="I32" s="22">
        <f>I31/I30</f>
        <v>0.850877192982456</v>
      </c>
      <c r="K32" s="15">
        <f>+K31/K30</f>
        <v>0.9316493313521547</v>
      </c>
      <c r="M32" s="2"/>
      <c r="N32" s="20"/>
    </row>
    <row r="33" spans="3:14" ht="11.25">
      <c r="C33" s="18"/>
      <c r="D33" s="23"/>
      <c r="E33" s="18"/>
      <c r="F33" s="23"/>
      <c r="G33" s="59"/>
      <c r="H33" s="23"/>
      <c r="M33" s="59"/>
      <c r="N33" s="23"/>
    </row>
    <row r="34" spans="3:14" ht="11.25">
      <c r="C34" s="18"/>
      <c r="D34" s="23"/>
      <c r="E34" s="18"/>
      <c r="F34" s="23"/>
      <c r="G34" s="59"/>
      <c r="H34" s="23"/>
      <c r="M34" s="59"/>
      <c r="N34" s="23"/>
    </row>
    <row r="35" spans="7:13" ht="11.25">
      <c r="G35" s="3"/>
      <c r="M35" s="3"/>
    </row>
    <row r="36" spans="1:2" ht="12.75">
      <c r="A36" s="60" t="s">
        <v>510</v>
      </c>
      <c r="B36" s="35"/>
    </row>
    <row r="37" spans="1:2" ht="11.25">
      <c r="A37" s="36" t="s">
        <v>401</v>
      </c>
      <c r="B37" s="36"/>
    </row>
    <row r="38" spans="1:2" ht="11.25">
      <c r="A38" s="36"/>
      <c r="B38" s="36"/>
    </row>
    <row r="39" spans="1:2" ht="12.75">
      <c r="A39" s="1" t="s">
        <v>511</v>
      </c>
      <c r="B39" s="50"/>
    </row>
    <row r="40" spans="1:2" ht="11.25">
      <c r="A40" s="36" t="s">
        <v>457</v>
      </c>
      <c r="B40" s="36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415</v>
      </c>
      <c r="B1" s="2"/>
      <c r="C1" s="2"/>
    </row>
    <row r="2" spans="1:3" ht="11.25">
      <c r="A2" s="49" t="s">
        <v>414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279</v>
      </c>
      <c r="C4" s="9"/>
      <c r="D4" s="8"/>
      <c r="E4" s="8"/>
      <c r="F4" s="10"/>
      <c r="G4" s="8"/>
      <c r="H4" s="8" t="s">
        <v>513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76</v>
      </c>
      <c r="B7" s="15">
        <v>31.9</v>
      </c>
      <c r="C7" s="16" t="s">
        <v>99</v>
      </c>
      <c r="D7" s="17">
        <v>18.7</v>
      </c>
      <c r="E7" s="16" t="s">
        <v>98</v>
      </c>
      <c r="F7" s="3"/>
      <c r="H7" s="1">
        <v>31.7</v>
      </c>
      <c r="I7" s="1" t="s">
        <v>78</v>
      </c>
      <c r="J7" s="1">
        <v>18.8</v>
      </c>
      <c r="K7" s="1" t="s">
        <v>77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0.4</v>
      </c>
      <c r="L9" s="27">
        <v>0.44</v>
      </c>
    </row>
    <row r="10" spans="1:12" ht="12.75" customHeight="1">
      <c r="A10" s="1" t="s">
        <v>30</v>
      </c>
      <c r="B10" s="25">
        <v>36.6</v>
      </c>
      <c r="C10" s="26" t="s">
        <v>102</v>
      </c>
      <c r="D10" s="25">
        <v>19.6</v>
      </c>
      <c r="E10" s="26" t="s">
        <v>100</v>
      </c>
      <c r="F10" s="58"/>
      <c r="H10" s="1">
        <v>35.5</v>
      </c>
      <c r="I10" s="1" t="s">
        <v>81</v>
      </c>
      <c r="J10" s="1">
        <v>19.3</v>
      </c>
      <c r="K10" s="1" t="s">
        <v>80</v>
      </c>
      <c r="L10" s="58"/>
    </row>
    <row r="11" spans="1:12" ht="12.75" customHeight="1">
      <c r="A11" s="1" t="s">
        <v>31</v>
      </c>
      <c r="B11" s="25">
        <v>24.1</v>
      </c>
      <c r="C11" s="26" t="s">
        <v>103</v>
      </c>
      <c r="D11" s="25">
        <v>16.3</v>
      </c>
      <c r="E11" s="26" t="s">
        <v>101</v>
      </c>
      <c r="F11" s="58"/>
      <c r="H11" s="1">
        <v>24.3</v>
      </c>
      <c r="I11" s="1" t="s">
        <v>82</v>
      </c>
      <c r="J11" s="1">
        <v>17.3</v>
      </c>
      <c r="K11" s="1" t="s">
        <v>79</v>
      </c>
      <c r="L11" s="58"/>
    </row>
    <row r="12" spans="1:12" ht="12.75" customHeight="1">
      <c r="A12" s="21" t="s">
        <v>32</v>
      </c>
      <c r="B12" s="25">
        <f>+B11/B10</f>
        <v>0.6584699453551913</v>
      </c>
      <c r="C12" s="26"/>
      <c r="D12" s="25">
        <f>+D11/D10</f>
        <v>0.8316326530612245</v>
      </c>
      <c r="E12" s="26"/>
      <c r="F12" s="58"/>
      <c r="H12" s="25">
        <f>+H11/H10</f>
        <v>0.6845070422535211</v>
      </c>
      <c r="J12" s="25">
        <f>+J11/J10</f>
        <v>0.8963730569948186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0.67</v>
      </c>
      <c r="L15" s="27">
        <v>0.97</v>
      </c>
    </row>
    <row r="16" spans="1:12" ht="12.75" customHeight="1">
      <c r="A16" s="1" t="s">
        <v>4</v>
      </c>
      <c r="B16" s="15">
        <v>28.4</v>
      </c>
      <c r="C16" s="20" t="s">
        <v>106</v>
      </c>
      <c r="D16" s="15">
        <v>16.7</v>
      </c>
      <c r="E16" s="20" t="s">
        <v>104</v>
      </c>
      <c r="F16" s="2"/>
      <c r="H16" s="1">
        <v>29.8</v>
      </c>
      <c r="I16" s="1" t="s">
        <v>85</v>
      </c>
      <c r="J16" s="1">
        <v>17.2</v>
      </c>
      <c r="K16" s="1" t="s">
        <v>83</v>
      </c>
      <c r="L16" s="2"/>
    </row>
    <row r="17" spans="1:12" ht="12.75" customHeight="1">
      <c r="A17" s="1" t="s">
        <v>19</v>
      </c>
      <c r="B17" s="22">
        <v>38.6</v>
      </c>
      <c r="C17" s="20" t="s">
        <v>107</v>
      </c>
      <c r="D17" s="15">
        <v>21</v>
      </c>
      <c r="E17" s="20" t="s">
        <v>105</v>
      </c>
      <c r="F17" s="2"/>
      <c r="H17" s="1">
        <v>33.9</v>
      </c>
      <c r="I17" s="1" t="s">
        <v>86</v>
      </c>
      <c r="J17" s="1">
        <v>20.5</v>
      </c>
      <c r="K17" s="1" t="s">
        <v>84</v>
      </c>
      <c r="L17" s="2"/>
    </row>
    <row r="18" spans="1:12" ht="12.75" customHeight="1">
      <c r="A18" s="21" t="s">
        <v>21</v>
      </c>
      <c r="B18" s="22">
        <f>B17/B16</f>
        <v>1.359154929577465</v>
      </c>
      <c r="C18" s="20"/>
      <c r="D18" s="15">
        <f>+D17/D16</f>
        <v>1.25748502994012</v>
      </c>
      <c r="E18" s="20"/>
      <c r="F18" s="2"/>
      <c r="H18" s="22">
        <f>H17/H16</f>
        <v>1.1375838926174495</v>
      </c>
      <c r="J18" s="15">
        <f>+J17/J16</f>
        <v>1.1918604651162792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87</v>
      </c>
      <c r="B21" s="18">
        <v>29.8</v>
      </c>
      <c r="C21" s="16" t="s">
        <v>108</v>
      </c>
      <c r="D21" s="18">
        <v>16.3</v>
      </c>
      <c r="E21" s="16" t="s">
        <v>109</v>
      </c>
      <c r="F21" s="3"/>
      <c r="H21" s="30">
        <v>31</v>
      </c>
      <c r="I21" s="1" t="s">
        <v>88</v>
      </c>
      <c r="J21" s="1">
        <v>16.2</v>
      </c>
      <c r="K21" s="1" t="s">
        <v>89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0.26</v>
      </c>
      <c r="L23" s="27">
        <v>0.29</v>
      </c>
    </row>
    <row r="24" spans="1:12" ht="11.25">
      <c r="A24" s="1" t="s">
        <v>30</v>
      </c>
      <c r="B24" s="25">
        <v>36.7</v>
      </c>
      <c r="C24" s="26" t="s">
        <v>112</v>
      </c>
      <c r="D24" s="25">
        <v>17.5</v>
      </c>
      <c r="E24" s="26" t="s">
        <v>110</v>
      </c>
      <c r="F24" s="58"/>
      <c r="H24" s="1">
        <v>37.6</v>
      </c>
      <c r="I24" s="1" t="s">
        <v>92</v>
      </c>
      <c r="J24" s="1">
        <v>17.8</v>
      </c>
      <c r="K24" s="1" t="s">
        <v>90</v>
      </c>
      <c r="L24" s="58"/>
    </row>
    <row r="25" spans="1:12" ht="11.25">
      <c r="A25" s="1" t="s">
        <v>31</v>
      </c>
      <c r="B25" s="25">
        <v>19.8</v>
      </c>
      <c r="C25" s="26" t="s">
        <v>113</v>
      </c>
      <c r="D25" s="25">
        <v>13.3</v>
      </c>
      <c r="E25" s="26" t="s">
        <v>111</v>
      </c>
      <c r="F25" s="27"/>
      <c r="H25" s="1">
        <v>19.3</v>
      </c>
      <c r="I25" s="1" t="s">
        <v>93</v>
      </c>
      <c r="J25" s="1">
        <v>12.8</v>
      </c>
      <c r="K25" s="1" t="s">
        <v>91</v>
      </c>
      <c r="L25" s="27"/>
    </row>
    <row r="26" spans="1:12" ht="11.25">
      <c r="A26" s="21" t="s">
        <v>32</v>
      </c>
      <c r="B26" s="25">
        <f>+B25/B24</f>
        <v>0.5395095367847411</v>
      </c>
      <c r="C26" s="26"/>
      <c r="D26" s="25">
        <f>+D25/D24</f>
        <v>0.76</v>
      </c>
      <c r="E26" s="26"/>
      <c r="F26" s="27"/>
      <c r="H26" s="25">
        <f>+H25/H24</f>
        <v>0.5132978723404256</v>
      </c>
      <c r="J26" s="25">
        <f>+J25/J24</f>
        <v>0.7191011235955056</v>
      </c>
      <c r="L26" s="27"/>
    </row>
    <row r="27" spans="1:12" ht="11.25">
      <c r="A27" s="21"/>
      <c r="B27" s="15"/>
      <c r="C27" s="20"/>
      <c r="D27" s="15"/>
      <c r="E27" s="20"/>
      <c r="F27" s="2"/>
      <c r="L27" s="2"/>
    </row>
    <row r="28" spans="2:12" ht="11.25">
      <c r="B28" s="15"/>
      <c r="C28" s="20"/>
      <c r="D28" s="15"/>
      <c r="E28" s="20"/>
      <c r="F28" s="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0.59</v>
      </c>
      <c r="L29" s="27">
        <v>0.77</v>
      </c>
    </row>
    <row r="30" spans="1:12" ht="11.25">
      <c r="A30" s="1" t="s">
        <v>4</v>
      </c>
      <c r="B30" s="15">
        <v>30.5</v>
      </c>
      <c r="C30" s="20" t="s">
        <v>116</v>
      </c>
      <c r="D30" s="15">
        <v>15.6</v>
      </c>
      <c r="E30" s="20" t="s">
        <v>114</v>
      </c>
      <c r="F30" s="2"/>
      <c r="H30" s="1">
        <v>32.5</v>
      </c>
      <c r="I30" s="1" t="s">
        <v>96</v>
      </c>
      <c r="J30" s="1">
        <v>16.5</v>
      </c>
      <c r="K30" s="1" t="s">
        <v>94</v>
      </c>
      <c r="L30" s="2"/>
    </row>
    <row r="31" spans="1:12" ht="11.25">
      <c r="A31" s="1" t="s">
        <v>19</v>
      </c>
      <c r="B31" s="22">
        <v>27.9</v>
      </c>
      <c r="C31" s="20" t="s">
        <v>117</v>
      </c>
      <c r="D31" s="15">
        <v>17.2</v>
      </c>
      <c r="E31" s="20" t="s">
        <v>115</v>
      </c>
      <c r="F31" s="2"/>
      <c r="H31" s="1">
        <v>28.3</v>
      </c>
      <c r="I31" s="1" t="s">
        <v>97</v>
      </c>
      <c r="J31" s="1">
        <v>15.8</v>
      </c>
      <c r="K31" s="1" t="s">
        <v>95</v>
      </c>
      <c r="L31" s="2"/>
    </row>
    <row r="32" spans="1:13" ht="11.25">
      <c r="A32" s="21" t="s">
        <v>21</v>
      </c>
      <c r="B32" s="22">
        <f>B31/B30</f>
        <v>0.9147540983606557</v>
      </c>
      <c r="C32" s="20"/>
      <c r="D32" s="22">
        <f>D31/D30</f>
        <v>1.1025641025641026</v>
      </c>
      <c r="E32" s="20"/>
      <c r="F32" s="2"/>
      <c r="G32" s="20"/>
      <c r="H32" s="22">
        <f>H31/H30</f>
        <v>0.8707692307692307</v>
      </c>
      <c r="J32" s="15">
        <f>+J31/J30</f>
        <v>0.9575757575757576</v>
      </c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6:12" ht="11.25">
      <c r="F35" s="3"/>
      <c r="L35" s="3"/>
    </row>
    <row r="36" ht="11.25">
      <c r="A36" s="60" t="s">
        <v>510</v>
      </c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413</v>
      </c>
      <c r="B1" s="2"/>
      <c r="C1" s="2"/>
    </row>
    <row r="2" spans="1:3" ht="11.25">
      <c r="A2" s="49" t="s">
        <v>412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280</v>
      </c>
      <c r="C4" s="9"/>
      <c r="D4" s="8"/>
      <c r="E4" s="8"/>
      <c r="F4" s="10"/>
      <c r="G4" s="8"/>
      <c r="H4" s="8" t="s">
        <v>514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118</v>
      </c>
      <c r="B7" s="15">
        <v>22.1</v>
      </c>
      <c r="C7" s="16" t="s">
        <v>120</v>
      </c>
      <c r="D7" s="17">
        <v>12.3</v>
      </c>
      <c r="E7" s="16" t="s">
        <v>119</v>
      </c>
      <c r="F7" s="3"/>
      <c r="H7" s="1">
        <v>21.1</v>
      </c>
      <c r="I7" s="1" t="s">
        <v>139</v>
      </c>
      <c r="J7" s="1">
        <v>12.3</v>
      </c>
      <c r="K7" s="1" t="s">
        <v>138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0.08</v>
      </c>
      <c r="L9" s="27">
        <v>0.14</v>
      </c>
    </row>
    <row r="10" spans="1:12" ht="12.75" customHeight="1">
      <c r="A10" s="1" t="s">
        <v>30</v>
      </c>
      <c r="B10" s="25">
        <v>20.8</v>
      </c>
      <c r="C10" s="26" t="s">
        <v>123</v>
      </c>
      <c r="D10" s="25">
        <v>14</v>
      </c>
      <c r="E10" s="26" t="s">
        <v>121</v>
      </c>
      <c r="F10" s="58"/>
      <c r="H10" s="1">
        <v>19.3</v>
      </c>
      <c r="I10" s="1" t="s">
        <v>142</v>
      </c>
      <c r="J10" s="30">
        <v>14</v>
      </c>
      <c r="K10" s="1" t="s">
        <v>140</v>
      </c>
      <c r="L10" s="58"/>
    </row>
    <row r="11" spans="1:12" ht="12.75" customHeight="1">
      <c r="A11" s="1" t="s">
        <v>31</v>
      </c>
      <c r="B11" s="25">
        <v>24.7</v>
      </c>
      <c r="C11" s="26" t="s">
        <v>124</v>
      </c>
      <c r="D11" s="25">
        <v>7.4</v>
      </c>
      <c r="E11" s="26" t="s">
        <v>122</v>
      </c>
      <c r="F11" s="58"/>
      <c r="H11" s="1">
        <v>22.9</v>
      </c>
      <c r="I11" s="1" t="s">
        <v>143</v>
      </c>
      <c r="J11" s="1">
        <v>7.5</v>
      </c>
      <c r="K11" s="1" t="s">
        <v>141</v>
      </c>
      <c r="L11" s="58"/>
    </row>
    <row r="12" spans="1:12" ht="12.75" customHeight="1">
      <c r="A12" s="21" t="s">
        <v>32</v>
      </c>
      <c r="B12" s="25">
        <f>+B11/B10</f>
        <v>1.1875</v>
      </c>
      <c r="C12" s="26"/>
      <c r="D12" s="25">
        <f>+D11/D10</f>
        <v>0.5285714285714286</v>
      </c>
      <c r="E12" s="26"/>
      <c r="F12" s="58"/>
      <c r="H12" s="25">
        <f>+H11/H10</f>
        <v>1.1865284974093262</v>
      </c>
      <c r="J12" s="25">
        <f>+J11/J10</f>
        <v>0.5357142857142857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0.5</v>
      </c>
      <c r="L15" s="27">
        <v>0.62</v>
      </c>
    </row>
    <row r="16" spans="1:12" ht="12.75" customHeight="1">
      <c r="A16" s="1" t="s">
        <v>4</v>
      </c>
      <c r="B16" s="15">
        <v>22.4</v>
      </c>
      <c r="C16" s="20" t="s">
        <v>127</v>
      </c>
      <c r="D16" s="15">
        <v>10.6</v>
      </c>
      <c r="E16" s="20" t="s">
        <v>125</v>
      </c>
      <c r="F16" s="2"/>
      <c r="H16" s="1">
        <v>20.4</v>
      </c>
      <c r="I16" s="1" t="s">
        <v>146</v>
      </c>
      <c r="J16" s="1">
        <v>10.6</v>
      </c>
      <c r="K16" s="1" t="s">
        <v>144</v>
      </c>
      <c r="L16" s="2"/>
    </row>
    <row r="17" spans="1:12" ht="12.75" customHeight="1">
      <c r="A17" s="1" t="s">
        <v>19</v>
      </c>
      <c r="B17" s="22">
        <v>21.7</v>
      </c>
      <c r="C17" s="20" t="s">
        <v>128</v>
      </c>
      <c r="D17" s="15">
        <v>14.1</v>
      </c>
      <c r="E17" s="20" t="s">
        <v>126</v>
      </c>
      <c r="F17" s="2"/>
      <c r="H17" s="1">
        <v>20.8</v>
      </c>
      <c r="I17" s="1" t="s">
        <v>147</v>
      </c>
      <c r="J17" s="1">
        <v>14.4</v>
      </c>
      <c r="K17" s="1" t="s">
        <v>145</v>
      </c>
      <c r="L17" s="2"/>
    </row>
    <row r="18" spans="1:12" ht="12.75" customHeight="1">
      <c r="A18" s="21" t="s">
        <v>21</v>
      </c>
      <c r="B18" s="22">
        <f>B17/B16</f>
        <v>0.96875</v>
      </c>
      <c r="C18" s="20"/>
      <c r="D18" s="15">
        <f>+D17/D16</f>
        <v>1.330188679245283</v>
      </c>
      <c r="E18" s="20"/>
      <c r="F18" s="2"/>
      <c r="H18" s="22">
        <f>H17/H16</f>
        <v>1.019607843137255</v>
      </c>
      <c r="J18" s="15">
        <f>+J17/J16</f>
        <v>1.358490566037736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129</v>
      </c>
      <c r="B21" s="18">
        <v>29.8</v>
      </c>
      <c r="C21" s="16" t="s">
        <v>108</v>
      </c>
      <c r="D21" s="18">
        <v>16.3</v>
      </c>
      <c r="E21" s="16" t="s">
        <v>109</v>
      </c>
      <c r="F21" s="3"/>
      <c r="H21" s="30">
        <v>31.2</v>
      </c>
      <c r="I21" s="1" t="s">
        <v>149</v>
      </c>
      <c r="J21" s="1">
        <v>27.4</v>
      </c>
      <c r="K21" s="1" t="s">
        <v>148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0.16</v>
      </c>
      <c r="H23" s="32"/>
      <c r="I23" s="32"/>
      <c r="J23" s="32"/>
      <c r="K23" s="32"/>
      <c r="L23" s="27">
        <v>0.23</v>
      </c>
    </row>
    <row r="24" spans="1:12" ht="11.25">
      <c r="A24" s="1" t="s">
        <v>30</v>
      </c>
      <c r="B24" s="25">
        <v>29.7</v>
      </c>
      <c r="C24" s="26" t="s">
        <v>132</v>
      </c>
      <c r="D24" s="25">
        <v>30.4</v>
      </c>
      <c r="E24" s="26" t="s">
        <v>130</v>
      </c>
      <c r="F24" s="58"/>
      <c r="H24" s="32">
        <v>29.2</v>
      </c>
      <c r="I24" s="32" t="s">
        <v>152</v>
      </c>
      <c r="J24" s="32">
        <v>30.4</v>
      </c>
      <c r="K24" s="32" t="s">
        <v>150</v>
      </c>
      <c r="L24" s="58"/>
    </row>
    <row r="25" spans="1:12" ht="11.25">
      <c r="A25" s="1" t="s">
        <v>31</v>
      </c>
      <c r="B25" s="25">
        <v>32.5</v>
      </c>
      <c r="C25" s="26" t="s">
        <v>133</v>
      </c>
      <c r="D25" s="25">
        <v>20.5</v>
      </c>
      <c r="E25" s="26" t="s">
        <v>131</v>
      </c>
      <c r="F25" s="27"/>
      <c r="H25" s="32">
        <v>31.3</v>
      </c>
      <c r="I25" s="32" t="s">
        <v>153</v>
      </c>
      <c r="J25" s="32">
        <v>20.8</v>
      </c>
      <c r="K25" s="32" t="s">
        <v>151</v>
      </c>
      <c r="L25" s="27"/>
    </row>
    <row r="26" spans="1:12" ht="11.25">
      <c r="A26" s="21" t="s">
        <v>32</v>
      </c>
      <c r="B26" s="25">
        <f>+B25/B24</f>
        <v>1.0942760942760943</v>
      </c>
      <c r="C26" s="26"/>
      <c r="D26" s="25">
        <f>+D25/D24</f>
        <v>0.674342105263158</v>
      </c>
      <c r="E26" s="26"/>
      <c r="F26" s="27"/>
      <c r="H26" s="25">
        <f>+H25/H24</f>
        <v>1.071917808219178</v>
      </c>
      <c r="I26" s="32"/>
      <c r="J26" s="25">
        <f>+J25/J24</f>
        <v>0.6842105263157895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0.94</v>
      </c>
      <c r="H29" s="32"/>
      <c r="I29" s="32"/>
      <c r="J29" s="32"/>
      <c r="K29" s="32"/>
      <c r="L29" s="27">
        <v>0.97</v>
      </c>
    </row>
    <row r="30" spans="1:12" ht="11.25">
      <c r="A30" s="1" t="s">
        <v>4</v>
      </c>
      <c r="B30" s="15">
        <v>31.8</v>
      </c>
      <c r="C30" s="20" t="s">
        <v>136</v>
      </c>
      <c r="D30" s="15">
        <v>29.1</v>
      </c>
      <c r="E30" s="20" t="s">
        <v>134</v>
      </c>
      <c r="F30" s="2"/>
      <c r="H30" s="32">
        <v>33.3</v>
      </c>
      <c r="I30" s="32" t="s">
        <v>156</v>
      </c>
      <c r="J30" s="32">
        <v>29.4</v>
      </c>
      <c r="K30" s="32" t="s">
        <v>154</v>
      </c>
      <c r="L30" s="2"/>
    </row>
    <row r="31" spans="1:12" ht="11.25">
      <c r="A31" s="1" t="s">
        <v>19</v>
      </c>
      <c r="B31" s="22">
        <v>28.4</v>
      </c>
      <c r="C31" s="20" t="s">
        <v>137</v>
      </c>
      <c r="D31" s="15">
        <v>25.2</v>
      </c>
      <c r="E31" s="20" t="s">
        <v>135</v>
      </c>
      <c r="F31" s="2"/>
      <c r="H31" s="32">
        <v>28.4</v>
      </c>
      <c r="I31" s="32" t="s">
        <v>157</v>
      </c>
      <c r="J31" s="32">
        <v>24.5</v>
      </c>
      <c r="K31" s="32" t="s">
        <v>155</v>
      </c>
      <c r="L31" s="2"/>
    </row>
    <row r="32" spans="1:13" ht="11.25">
      <c r="A32" s="21" t="s">
        <v>21</v>
      </c>
      <c r="B32" s="22">
        <f>B31/B30</f>
        <v>0.8930817610062892</v>
      </c>
      <c r="C32" s="20"/>
      <c r="D32" s="22">
        <f>D31/D30</f>
        <v>0.8659793814432989</v>
      </c>
      <c r="E32" s="20"/>
      <c r="F32" s="2"/>
      <c r="G32" s="20"/>
      <c r="H32" s="33">
        <f>H31/H30</f>
        <v>0.8528528528528528</v>
      </c>
      <c r="I32" s="32"/>
      <c r="J32" s="25">
        <f>+J31/J30</f>
        <v>0.8333333333333334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2:13" ht="11.25">
      <c r="B35" s="18"/>
      <c r="C35" s="23"/>
      <c r="D35" s="18"/>
      <c r="E35" s="23"/>
      <c r="F35" s="59"/>
      <c r="G35" s="23"/>
      <c r="L35" s="59"/>
      <c r="M35" s="23"/>
    </row>
    <row r="36" spans="1:12" ht="11.25">
      <c r="A36" s="60" t="s">
        <v>510</v>
      </c>
      <c r="F36" s="3"/>
      <c r="L36" s="3"/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411</v>
      </c>
      <c r="B1" s="2"/>
      <c r="C1" s="2"/>
    </row>
    <row r="2" spans="1:3" ht="11.25">
      <c r="A2" s="49" t="s">
        <v>412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409</v>
      </c>
      <c r="C4" s="9"/>
      <c r="D4" s="8"/>
      <c r="E4" s="8"/>
      <c r="F4" s="10"/>
      <c r="G4" s="8"/>
      <c r="H4" s="8" t="s">
        <v>515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17.9</v>
      </c>
      <c r="C7" s="16" t="s">
        <v>201</v>
      </c>
      <c r="D7" s="17">
        <v>11.5</v>
      </c>
      <c r="E7" s="16" t="s">
        <v>200</v>
      </c>
      <c r="F7" s="3"/>
      <c r="H7" s="1">
        <v>21.9</v>
      </c>
      <c r="I7" s="1" t="s">
        <v>219</v>
      </c>
      <c r="J7" s="30">
        <v>11.3</v>
      </c>
      <c r="K7" s="1" t="s">
        <v>220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0.25</v>
      </c>
      <c r="L9" s="27">
        <v>0.46</v>
      </c>
    </row>
    <row r="10" spans="1:12" ht="12.75" customHeight="1">
      <c r="A10" s="1" t="s">
        <v>30</v>
      </c>
      <c r="B10" s="25">
        <v>19.3</v>
      </c>
      <c r="C10" s="26" t="s">
        <v>203</v>
      </c>
      <c r="D10" s="25">
        <v>14</v>
      </c>
      <c r="E10" s="26" t="s">
        <v>140</v>
      </c>
      <c r="F10" s="58"/>
      <c r="H10" s="1">
        <v>21.6</v>
      </c>
      <c r="I10" s="1" t="s">
        <v>223</v>
      </c>
      <c r="J10" s="30">
        <v>12.4</v>
      </c>
      <c r="K10" s="1" t="s">
        <v>221</v>
      </c>
      <c r="L10" s="58"/>
    </row>
    <row r="11" spans="1:12" ht="12.75" customHeight="1">
      <c r="A11" s="1" t="s">
        <v>31</v>
      </c>
      <c r="B11" s="25">
        <v>14.7</v>
      </c>
      <c r="C11" s="26" t="s">
        <v>204</v>
      </c>
      <c r="D11" s="25">
        <v>4.7</v>
      </c>
      <c r="E11" s="26" t="s">
        <v>202</v>
      </c>
      <c r="F11" s="58"/>
      <c r="H11" s="1">
        <v>21.3</v>
      </c>
      <c r="I11" s="1" t="s">
        <v>224</v>
      </c>
      <c r="J11" s="1">
        <v>6.9</v>
      </c>
      <c r="K11" s="1" t="s">
        <v>222</v>
      </c>
      <c r="L11" s="58"/>
    </row>
    <row r="12" spans="1:12" ht="12.75" customHeight="1">
      <c r="A12" s="21" t="s">
        <v>32</v>
      </c>
      <c r="B12" s="25">
        <f>+B11/B10</f>
        <v>0.7616580310880828</v>
      </c>
      <c r="C12" s="26"/>
      <c r="D12" s="25">
        <f>+D11/D10</f>
        <v>0.33571428571428574</v>
      </c>
      <c r="E12" s="26"/>
      <c r="F12" s="58"/>
      <c r="H12" s="25">
        <f>+H11/H10</f>
        <v>0.986111111111111</v>
      </c>
      <c r="J12" s="25">
        <f>+J11/J10</f>
        <v>0.5564516129032259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0.61</v>
      </c>
      <c r="L15" s="27">
        <v>0.29</v>
      </c>
    </row>
    <row r="16" spans="1:12" ht="12.75" customHeight="1">
      <c r="A16" s="1" t="s">
        <v>4</v>
      </c>
      <c r="B16" s="15">
        <v>8.9</v>
      </c>
      <c r="C16" s="20" t="s">
        <v>207</v>
      </c>
      <c r="D16" s="15">
        <v>2.7</v>
      </c>
      <c r="E16" s="20" t="s">
        <v>205</v>
      </c>
      <c r="F16" s="2"/>
      <c r="H16" s="1">
        <v>15.1</v>
      </c>
      <c r="I16" s="1" t="s">
        <v>227</v>
      </c>
      <c r="J16" s="1">
        <v>3.9</v>
      </c>
      <c r="K16" s="1" t="s">
        <v>225</v>
      </c>
      <c r="L16" s="2"/>
    </row>
    <row r="17" spans="1:12" ht="12.75" customHeight="1">
      <c r="A17" s="1" t="s">
        <v>19</v>
      </c>
      <c r="B17" s="22">
        <v>39</v>
      </c>
      <c r="C17" s="20" t="s">
        <v>208</v>
      </c>
      <c r="D17" s="15">
        <v>21.1</v>
      </c>
      <c r="E17" s="20" t="s">
        <v>206</v>
      </c>
      <c r="F17" s="2"/>
      <c r="H17" s="1">
        <v>25.2</v>
      </c>
      <c r="I17" s="1" t="s">
        <v>228</v>
      </c>
      <c r="J17" s="30">
        <v>16</v>
      </c>
      <c r="K17" s="1" t="s">
        <v>226</v>
      </c>
      <c r="L17" s="2"/>
    </row>
    <row r="18" spans="1:12" ht="12.75" customHeight="1">
      <c r="A18" s="21" t="s">
        <v>21</v>
      </c>
      <c r="B18" s="22">
        <f>B17/B16</f>
        <v>4.382022471910112</v>
      </c>
      <c r="C18" s="20"/>
      <c r="D18" s="15">
        <f>+D17/D16</f>
        <v>7.814814814814815</v>
      </c>
      <c r="E18" s="20"/>
      <c r="F18" s="2"/>
      <c r="H18" s="22">
        <f>H17/H16</f>
        <v>1.6688741721854305</v>
      </c>
      <c r="J18" s="15">
        <f>+J17/J16</f>
        <v>4.102564102564103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14.3</v>
      </c>
      <c r="C21" s="16" t="s">
        <v>210</v>
      </c>
      <c r="D21" s="18">
        <v>15.2</v>
      </c>
      <c r="E21" s="16" t="s">
        <v>209</v>
      </c>
      <c r="F21" s="3"/>
      <c r="H21" s="30">
        <v>19.1</v>
      </c>
      <c r="I21" s="1" t="s">
        <v>230</v>
      </c>
      <c r="J21" s="1">
        <v>14.8</v>
      </c>
      <c r="K21" s="1" t="s">
        <v>229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0.02</v>
      </c>
      <c r="H23" s="32"/>
      <c r="I23" s="32"/>
      <c r="J23" s="32"/>
      <c r="K23" s="32"/>
      <c r="L23" s="27">
        <v>0.04</v>
      </c>
    </row>
    <row r="24" spans="1:12" ht="11.25">
      <c r="A24" s="1" t="s">
        <v>30</v>
      </c>
      <c r="B24" s="25">
        <v>11.4</v>
      </c>
      <c r="C24" s="26" t="s">
        <v>213</v>
      </c>
      <c r="D24" s="25">
        <v>18.8</v>
      </c>
      <c r="E24" s="26" t="s">
        <v>211</v>
      </c>
      <c r="F24" s="58"/>
      <c r="H24" s="32">
        <v>14.6</v>
      </c>
      <c r="I24" s="32" t="s">
        <v>233</v>
      </c>
      <c r="J24" s="32">
        <v>16.6</v>
      </c>
      <c r="K24" s="32" t="s">
        <v>231</v>
      </c>
      <c r="L24" s="58"/>
    </row>
    <row r="25" spans="1:12" ht="11.25">
      <c r="A25" s="1" t="s">
        <v>31</v>
      </c>
      <c r="B25" s="25">
        <v>18.2</v>
      </c>
      <c r="C25" s="26" t="s">
        <v>214</v>
      </c>
      <c r="D25" s="25">
        <v>7.3</v>
      </c>
      <c r="E25" s="26" t="s">
        <v>212</v>
      </c>
      <c r="F25" s="27"/>
      <c r="H25" s="32">
        <v>23.7</v>
      </c>
      <c r="I25" s="32" t="s">
        <v>234</v>
      </c>
      <c r="J25" s="32">
        <v>9.5</v>
      </c>
      <c r="K25" s="32" t="s">
        <v>232</v>
      </c>
      <c r="L25" s="27"/>
    </row>
    <row r="26" spans="1:12" ht="11.25">
      <c r="A26" s="21" t="s">
        <v>32</v>
      </c>
      <c r="B26" s="25">
        <f>+B25/B24</f>
        <v>1.5964912280701753</v>
      </c>
      <c r="C26" s="26"/>
      <c r="D26" s="25">
        <f>+D25/D24</f>
        <v>0.3882978723404255</v>
      </c>
      <c r="E26" s="26"/>
      <c r="F26" s="27"/>
      <c r="H26" s="25">
        <f>+H25/H24</f>
        <v>1.6232876712328768</v>
      </c>
      <c r="I26" s="32"/>
      <c r="J26" s="25">
        <f>+J25/J24</f>
        <v>0.5722891566265059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0.47</v>
      </c>
      <c r="H29" s="32"/>
      <c r="I29" s="32"/>
      <c r="J29" s="32"/>
      <c r="K29" s="32"/>
      <c r="L29" s="27">
        <v>0.34</v>
      </c>
    </row>
    <row r="30" spans="1:12" ht="11.25">
      <c r="A30" s="1" t="s">
        <v>4</v>
      </c>
      <c r="B30" s="15">
        <v>8.7</v>
      </c>
      <c r="C30" s="20" t="s">
        <v>217</v>
      </c>
      <c r="D30" s="15">
        <v>4.7</v>
      </c>
      <c r="E30" s="20" t="s">
        <v>215</v>
      </c>
      <c r="F30" s="2"/>
      <c r="H30" s="32">
        <v>12.9</v>
      </c>
      <c r="I30" s="32" t="s">
        <v>237</v>
      </c>
      <c r="J30" s="34">
        <v>7</v>
      </c>
      <c r="K30" s="32" t="s">
        <v>235</v>
      </c>
      <c r="L30" s="2"/>
    </row>
    <row r="31" spans="1:12" ht="11.25">
      <c r="A31" s="1" t="s">
        <v>19</v>
      </c>
      <c r="B31" s="22">
        <v>33.4</v>
      </c>
      <c r="C31" s="20" t="s">
        <v>218</v>
      </c>
      <c r="D31" s="15">
        <v>30.5</v>
      </c>
      <c r="E31" s="20" t="s">
        <v>216</v>
      </c>
      <c r="F31" s="2"/>
      <c r="H31" s="32">
        <v>23.6</v>
      </c>
      <c r="I31" s="32" t="s">
        <v>238</v>
      </c>
      <c r="J31" s="32">
        <v>22.7</v>
      </c>
      <c r="K31" s="32" t="s">
        <v>236</v>
      </c>
      <c r="L31" s="2"/>
    </row>
    <row r="32" spans="1:13" ht="11.25">
      <c r="A32" s="21" t="s">
        <v>21</v>
      </c>
      <c r="B32" s="22">
        <f>B31/B30</f>
        <v>3.839080459770115</v>
      </c>
      <c r="C32" s="20"/>
      <c r="D32" s="22">
        <f>D31/D30</f>
        <v>6.48936170212766</v>
      </c>
      <c r="E32" s="20"/>
      <c r="F32" s="2"/>
      <c r="G32" s="20"/>
      <c r="H32" s="33">
        <f>H31/H30</f>
        <v>1.8294573643410854</v>
      </c>
      <c r="I32" s="32"/>
      <c r="J32" s="25">
        <f>+J31/J30</f>
        <v>3.242857142857143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2:13" ht="11.25">
      <c r="B35" s="18"/>
      <c r="C35" s="23"/>
      <c r="D35" s="18"/>
      <c r="E35" s="23"/>
      <c r="F35" s="59"/>
      <c r="G35" s="23"/>
      <c r="L35" s="59"/>
      <c r="M35" s="23"/>
    </row>
    <row r="36" spans="1:12" ht="11.25">
      <c r="A36" s="60" t="s">
        <v>510</v>
      </c>
      <c r="F36" s="3"/>
      <c r="L36" s="3"/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  <row r="41" ht="11.25">
      <c r="A41" s="36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455</v>
      </c>
      <c r="B1" s="2"/>
      <c r="C1" s="2"/>
    </row>
    <row r="2" spans="1:3" ht="11.25">
      <c r="A2" s="49" t="s">
        <v>410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340</v>
      </c>
      <c r="C4" s="9"/>
      <c r="D4" s="8"/>
      <c r="E4" s="8"/>
      <c r="F4" s="10"/>
      <c r="G4" s="8"/>
      <c r="H4" s="8" t="s">
        <v>516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30.3</v>
      </c>
      <c r="C7" s="16" t="s">
        <v>240</v>
      </c>
      <c r="D7" s="17">
        <v>40.5</v>
      </c>
      <c r="E7" s="16" t="s">
        <v>239</v>
      </c>
      <c r="F7" s="3"/>
      <c r="H7" s="1">
        <v>32.2</v>
      </c>
      <c r="I7" s="1" t="s">
        <v>260</v>
      </c>
      <c r="J7" s="30">
        <v>40.4</v>
      </c>
      <c r="K7" s="1" t="s">
        <v>259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0.66</v>
      </c>
      <c r="L9" s="27">
        <v>0.61</v>
      </c>
    </row>
    <row r="10" spans="1:12" ht="12.75" customHeight="1">
      <c r="A10" s="1" t="s">
        <v>30</v>
      </c>
      <c r="B10" s="25">
        <v>37.9</v>
      </c>
      <c r="C10" s="26" t="s">
        <v>243</v>
      </c>
      <c r="D10" s="25">
        <v>47.3</v>
      </c>
      <c r="E10" s="26" t="s">
        <v>241</v>
      </c>
      <c r="F10" s="58"/>
      <c r="H10" s="1">
        <v>39.3</v>
      </c>
      <c r="I10" s="1" t="s">
        <v>263</v>
      </c>
      <c r="J10" s="30">
        <v>46.8</v>
      </c>
      <c r="K10" s="1" t="s">
        <v>261</v>
      </c>
      <c r="L10" s="58"/>
    </row>
    <row r="11" spans="1:12" ht="12.75" customHeight="1">
      <c r="A11" s="1" t="s">
        <v>31</v>
      </c>
      <c r="B11" s="25">
        <v>12.6</v>
      </c>
      <c r="C11" s="26" t="s">
        <v>244</v>
      </c>
      <c r="D11" s="25">
        <v>22.3</v>
      </c>
      <c r="E11" s="26" t="s">
        <v>242</v>
      </c>
      <c r="F11" s="58"/>
      <c r="H11" s="1">
        <v>13.2</v>
      </c>
      <c r="I11" s="1" t="s">
        <v>264</v>
      </c>
      <c r="J11" s="1">
        <v>22.8</v>
      </c>
      <c r="K11" s="1" t="s">
        <v>262</v>
      </c>
      <c r="L11" s="58"/>
    </row>
    <row r="12" spans="1:12" ht="12.75" customHeight="1">
      <c r="A12" s="21" t="s">
        <v>32</v>
      </c>
      <c r="B12" s="25">
        <f>+B11/B10</f>
        <v>0.3324538258575198</v>
      </c>
      <c r="C12" s="26"/>
      <c r="D12" s="25">
        <f>+D11/D10</f>
        <v>0.47145877378435525</v>
      </c>
      <c r="E12" s="26"/>
      <c r="F12" s="58"/>
      <c r="H12" s="25">
        <f>+H11/H10</f>
        <v>0.33587786259541985</v>
      </c>
      <c r="J12" s="25">
        <f>+J11/J10</f>
        <v>0.4871794871794872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0.8</v>
      </c>
      <c r="L15" s="27">
        <v>0.75</v>
      </c>
    </row>
    <row r="16" spans="1:12" ht="12.75" customHeight="1">
      <c r="A16" s="1" t="s">
        <v>4</v>
      </c>
      <c r="B16" s="15">
        <v>27.4</v>
      </c>
      <c r="C16" s="20" t="s">
        <v>247</v>
      </c>
      <c r="D16" s="15">
        <v>37.1</v>
      </c>
      <c r="E16" s="20" t="s">
        <v>245</v>
      </c>
      <c r="F16" s="2"/>
      <c r="H16" s="30">
        <v>29</v>
      </c>
      <c r="I16" s="1" t="s">
        <v>267</v>
      </c>
      <c r="J16" s="1">
        <v>38.5</v>
      </c>
      <c r="K16" s="1" t="s">
        <v>265</v>
      </c>
      <c r="L16" s="2"/>
    </row>
    <row r="17" spans="1:12" ht="12.75" customHeight="1">
      <c r="A17" s="1" t="s">
        <v>19</v>
      </c>
      <c r="B17" s="22">
        <v>36.8</v>
      </c>
      <c r="C17" s="20" t="s">
        <v>248</v>
      </c>
      <c r="D17" s="15">
        <v>44.2</v>
      </c>
      <c r="E17" s="20" t="s">
        <v>246</v>
      </c>
      <c r="F17" s="2"/>
      <c r="H17" s="1">
        <v>37.1</v>
      </c>
      <c r="I17" s="1" t="s">
        <v>268</v>
      </c>
      <c r="J17" s="30">
        <v>42.4</v>
      </c>
      <c r="K17" s="1" t="s">
        <v>266</v>
      </c>
      <c r="L17" s="2"/>
    </row>
    <row r="18" spans="1:12" ht="12.75" customHeight="1">
      <c r="A18" s="21" t="s">
        <v>21</v>
      </c>
      <c r="B18" s="22">
        <f>B17/B16</f>
        <v>1.3430656934306568</v>
      </c>
      <c r="C18" s="20"/>
      <c r="D18" s="15">
        <f>+D17/D16</f>
        <v>1.1913746630727764</v>
      </c>
      <c r="E18" s="20"/>
      <c r="F18" s="2"/>
      <c r="H18" s="22">
        <f>H17/H16</f>
        <v>1.2793103448275862</v>
      </c>
      <c r="J18" s="15">
        <f>+J17/J16</f>
        <v>1.1012987012987012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22</v>
      </c>
      <c r="C21" s="16" t="s">
        <v>250</v>
      </c>
      <c r="D21" s="18">
        <v>36.9</v>
      </c>
      <c r="E21" s="16" t="s">
        <v>249</v>
      </c>
      <c r="F21" s="3"/>
      <c r="H21" s="30">
        <v>25.2</v>
      </c>
      <c r="I21" s="1" t="s">
        <v>270</v>
      </c>
      <c r="J21" s="1">
        <v>36.4</v>
      </c>
      <c r="K21" s="1" t="s">
        <v>269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0.39</v>
      </c>
      <c r="H23" s="32"/>
      <c r="I23" s="32"/>
      <c r="J23" s="32"/>
      <c r="K23" s="32"/>
      <c r="L23" s="27">
        <v>0.51</v>
      </c>
    </row>
    <row r="24" spans="1:12" ht="11.25">
      <c r="A24" s="1" t="s">
        <v>30</v>
      </c>
      <c r="B24" s="25">
        <v>26</v>
      </c>
      <c r="C24" s="26" t="s">
        <v>253</v>
      </c>
      <c r="D24" s="25">
        <v>44</v>
      </c>
      <c r="E24" s="26" t="s">
        <v>251</v>
      </c>
      <c r="F24" s="58"/>
      <c r="H24" s="32">
        <v>28.9</v>
      </c>
      <c r="I24" s="32" t="s">
        <v>273</v>
      </c>
      <c r="J24" s="32">
        <v>44.5</v>
      </c>
      <c r="K24" s="32" t="s">
        <v>271</v>
      </c>
      <c r="L24" s="58"/>
    </row>
    <row r="25" spans="1:12" ht="11.25">
      <c r="A25" s="1" t="s">
        <v>31</v>
      </c>
      <c r="B25" s="25">
        <v>16.6</v>
      </c>
      <c r="C25" s="26" t="s">
        <v>254</v>
      </c>
      <c r="D25" s="25">
        <v>21</v>
      </c>
      <c r="E25" s="26" t="s">
        <v>252</v>
      </c>
      <c r="F25" s="27"/>
      <c r="H25" s="32">
        <v>15.8</v>
      </c>
      <c r="I25" s="32" t="s">
        <v>274</v>
      </c>
      <c r="J25" s="34">
        <v>20</v>
      </c>
      <c r="K25" s="32" t="s">
        <v>272</v>
      </c>
      <c r="L25" s="27"/>
    </row>
    <row r="26" spans="1:12" ht="11.25">
      <c r="A26" s="21" t="s">
        <v>32</v>
      </c>
      <c r="B26" s="25">
        <f>+B25/B24</f>
        <v>0.6384615384615385</v>
      </c>
      <c r="C26" s="26"/>
      <c r="D26" s="25">
        <f>+D25/D24</f>
        <v>0.4772727272727273</v>
      </c>
      <c r="E26" s="26"/>
      <c r="F26" s="27"/>
      <c r="H26" s="25">
        <f>+H25/H24</f>
        <v>0.5467128027681661</v>
      </c>
      <c r="I26" s="32"/>
      <c r="J26" s="25">
        <f>+J25/J24</f>
        <v>0.449438202247191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0.06</v>
      </c>
      <c r="H29" s="32"/>
      <c r="I29" s="32"/>
      <c r="J29" s="32"/>
      <c r="K29" s="32"/>
      <c r="L29" s="27">
        <v>0.05</v>
      </c>
    </row>
    <row r="30" spans="1:12" ht="11.25">
      <c r="A30" s="1" t="s">
        <v>4</v>
      </c>
      <c r="B30" s="15">
        <v>16</v>
      </c>
      <c r="C30" s="20" t="s">
        <v>257</v>
      </c>
      <c r="D30" s="15">
        <v>34.6</v>
      </c>
      <c r="E30" s="20" t="s">
        <v>255</v>
      </c>
      <c r="F30" s="2"/>
      <c r="H30" s="32">
        <v>17.1</v>
      </c>
      <c r="I30" s="32" t="s">
        <v>277</v>
      </c>
      <c r="J30" s="34">
        <v>33.8</v>
      </c>
      <c r="K30" s="32" t="s">
        <v>275</v>
      </c>
      <c r="L30" s="2"/>
    </row>
    <row r="31" spans="1:12" ht="11.25">
      <c r="A31" s="1" t="s">
        <v>19</v>
      </c>
      <c r="B31" s="22">
        <v>43.1</v>
      </c>
      <c r="C31" s="20" t="s">
        <v>258</v>
      </c>
      <c r="D31" s="15">
        <v>40</v>
      </c>
      <c r="E31" s="20" t="s">
        <v>256</v>
      </c>
      <c r="F31" s="2"/>
      <c r="H31" s="32">
        <v>48.4</v>
      </c>
      <c r="I31" s="32" t="s">
        <v>278</v>
      </c>
      <c r="J31" s="32">
        <v>40.5</v>
      </c>
      <c r="K31" s="32" t="s">
        <v>276</v>
      </c>
      <c r="L31" s="2"/>
    </row>
    <row r="32" spans="1:13" ht="11.25">
      <c r="A32" s="21" t="s">
        <v>21</v>
      </c>
      <c r="B32" s="22">
        <f>B31/B30</f>
        <v>2.69375</v>
      </c>
      <c r="C32" s="20"/>
      <c r="D32" s="22">
        <f>D31/D30</f>
        <v>1.1560693641618496</v>
      </c>
      <c r="E32" s="20"/>
      <c r="F32" s="2"/>
      <c r="G32" s="20"/>
      <c r="H32" s="33">
        <f>H31/H30</f>
        <v>2.830409356725146</v>
      </c>
      <c r="I32" s="32"/>
      <c r="J32" s="25">
        <f>+J31/J30</f>
        <v>1.198224852071006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6:12" ht="11.25">
      <c r="F34" s="3"/>
      <c r="L34" s="3"/>
    </row>
    <row r="35" spans="6:12" ht="11.25">
      <c r="F35" s="3"/>
      <c r="L35" s="3"/>
    </row>
    <row r="36" ht="11.25">
      <c r="A36" s="60" t="s">
        <v>510</v>
      </c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467</v>
      </c>
      <c r="B1" s="2"/>
      <c r="C1" s="2"/>
    </row>
    <row r="2" spans="1:3" ht="11.25">
      <c r="A2" s="49" t="s">
        <v>412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340</v>
      </c>
      <c r="C4" s="9"/>
      <c r="D4" s="8"/>
      <c r="E4" s="8"/>
      <c r="F4" s="10"/>
      <c r="G4" s="8"/>
      <c r="H4" s="8" t="s">
        <v>515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43.9</v>
      </c>
      <c r="C7" s="16" t="s">
        <v>470</v>
      </c>
      <c r="D7" s="18">
        <v>49.5</v>
      </c>
      <c r="E7" s="16" t="s">
        <v>471</v>
      </c>
      <c r="F7" s="3"/>
      <c r="H7" s="1">
        <v>44.4</v>
      </c>
      <c r="I7" s="1" t="s">
        <v>468</v>
      </c>
      <c r="J7" s="30">
        <v>49.4</v>
      </c>
      <c r="K7" s="1" t="s">
        <v>469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0.2</v>
      </c>
      <c r="L9" s="27">
        <v>0.26</v>
      </c>
    </row>
    <row r="10" spans="1:12" ht="12.75" customHeight="1">
      <c r="A10" s="1" t="s">
        <v>30</v>
      </c>
      <c r="B10" s="25">
        <v>31.8</v>
      </c>
      <c r="C10" s="26" t="s">
        <v>478</v>
      </c>
      <c r="D10" s="25">
        <v>43</v>
      </c>
      <c r="E10" s="26" t="s">
        <v>476</v>
      </c>
      <c r="F10" s="58"/>
      <c r="H10" s="1">
        <v>32.5</v>
      </c>
      <c r="I10" s="1" t="s">
        <v>492</v>
      </c>
      <c r="J10" s="30">
        <v>42.4</v>
      </c>
      <c r="K10" s="1" t="s">
        <v>490</v>
      </c>
      <c r="L10" s="58"/>
    </row>
    <row r="11" spans="1:12" ht="12.75" customHeight="1">
      <c r="A11" s="1" t="s">
        <v>31</v>
      </c>
      <c r="B11" s="25">
        <v>72.1</v>
      </c>
      <c r="C11" s="26" t="s">
        <v>479</v>
      </c>
      <c r="D11" s="25">
        <v>67.1</v>
      </c>
      <c r="E11" s="26" t="s">
        <v>477</v>
      </c>
      <c r="F11" s="58"/>
      <c r="H11" s="30">
        <v>74</v>
      </c>
      <c r="I11" s="1" t="s">
        <v>493</v>
      </c>
      <c r="J11" s="30">
        <v>68</v>
      </c>
      <c r="K11" s="1" t="s">
        <v>491</v>
      </c>
      <c r="L11" s="58"/>
    </row>
    <row r="12" spans="1:12" ht="12.75" customHeight="1">
      <c r="A12" s="21" t="s">
        <v>32</v>
      </c>
      <c r="B12" s="25">
        <f>+B11/B10</f>
        <v>2.2672955974842766</v>
      </c>
      <c r="C12" s="26"/>
      <c r="D12" s="25">
        <f>+D11/D10</f>
        <v>1.5604651162790697</v>
      </c>
      <c r="E12" s="26"/>
      <c r="F12" s="58"/>
      <c r="H12" s="25">
        <f>+H11/H10</f>
        <v>2.276923076923077</v>
      </c>
      <c r="J12" s="25">
        <f>+J11/J10</f>
        <v>1.6037735849056605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0.13</v>
      </c>
      <c r="L15" s="27">
        <v>0.11</v>
      </c>
    </row>
    <row r="16" spans="1:12" ht="12.75" customHeight="1">
      <c r="A16" s="1" t="s">
        <v>4</v>
      </c>
      <c r="B16" s="15">
        <v>49.9</v>
      </c>
      <c r="C16" s="20" t="s">
        <v>474</v>
      </c>
      <c r="D16" s="15">
        <v>49.7</v>
      </c>
      <c r="E16" s="20" t="s">
        <v>472</v>
      </c>
      <c r="F16" s="2"/>
      <c r="H16" s="1">
        <v>52.4</v>
      </c>
      <c r="I16" s="1" t="s">
        <v>496</v>
      </c>
      <c r="J16" s="30">
        <v>49.6</v>
      </c>
      <c r="K16" s="1" t="s">
        <v>494</v>
      </c>
      <c r="L16" s="2"/>
    </row>
    <row r="17" spans="1:12" ht="12.75" customHeight="1">
      <c r="A17" s="1" t="s">
        <v>19</v>
      </c>
      <c r="B17" s="22">
        <v>30.2</v>
      </c>
      <c r="C17" s="20" t="s">
        <v>475</v>
      </c>
      <c r="D17" s="15">
        <v>49.2</v>
      </c>
      <c r="E17" s="20" t="s">
        <v>473</v>
      </c>
      <c r="F17" s="2"/>
      <c r="H17" s="1">
        <v>27.4</v>
      </c>
      <c r="I17" s="1" t="s">
        <v>497</v>
      </c>
      <c r="J17" s="1">
        <v>49.2</v>
      </c>
      <c r="K17" s="1" t="s">
        <v>495</v>
      </c>
      <c r="L17" s="2"/>
    </row>
    <row r="18" spans="1:12" ht="12.75" customHeight="1">
      <c r="A18" s="21" t="s">
        <v>21</v>
      </c>
      <c r="B18" s="22">
        <f>B17/B16</f>
        <v>0.6052104208416834</v>
      </c>
      <c r="C18" s="20"/>
      <c r="D18" s="15">
        <f>+D17/D16</f>
        <v>0.9899396378269618</v>
      </c>
      <c r="E18" s="20"/>
      <c r="F18" s="2"/>
      <c r="H18" s="22">
        <f>H17/H16</f>
        <v>0.5229007633587787</v>
      </c>
      <c r="J18" s="15">
        <f>+J17/J16</f>
        <v>0.9919354838709677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51.7</v>
      </c>
      <c r="C21" s="16" t="s">
        <v>481</v>
      </c>
      <c r="D21" s="18">
        <v>40.3</v>
      </c>
      <c r="E21" s="16" t="s">
        <v>480</v>
      </c>
      <c r="F21" s="3"/>
      <c r="H21" s="30">
        <v>48.5</v>
      </c>
      <c r="I21" s="1" t="s">
        <v>499</v>
      </c>
      <c r="J21" s="30">
        <v>40.7</v>
      </c>
      <c r="K21" s="1" t="s">
        <v>498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0.3</v>
      </c>
      <c r="H23" s="32"/>
      <c r="I23" s="32"/>
      <c r="J23" s="32"/>
      <c r="K23" s="32"/>
      <c r="L23" s="27">
        <v>0.32</v>
      </c>
    </row>
    <row r="24" spans="1:12" ht="11.25">
      <c r="A24" s="1" t="s">
        <v>30</v>
      </c>
      <c r="B24" s="25">
        <v>43.5</v>
      </c>
      <c r="C24" s="26" t="s">
        <v>484</v>
      </c>
      <c r="D24" s="25">
        <v>30.6</v>
      </c>
      <c r="E24" s="26" t="s">
        <v>482</v>
      </c>
      <c r="F24" s="58"/>
      <c r="H24" s="32">
        <v>43.3</v>
      </c>
      <c r="I24" s="32" t="s">
        <v>502</v>
      </c>
      <c r="J24" s="32">
        <v>30.5</v>
      </c>
      <c r="K24" s="32" t="s">
        <v>500</v>
      </c>
      <c r="L24" s="58"/>
    </row>
    <row r="25" spans="1:12" ht="11.25">
      <c r="A25" s="1" t="s">
        <v>31</v>
      </c>
      <c r="B25" s="25">
        <v>62.9</v>
      </c>
      <c r="C25" s="26" t="s">
        <v>485</v>
      </c>
      <c r="D25" s="25">
        <v>62</v>
      </c>
      <c r="E25" s="26" t="s">
        <v>483</v>
      </c>
      <c r="F25" s="27"/>
      <c r="H25" s="34">
        <v>63</v>
      </c>
      <c r="I25" s="32" t="s">
        <v>503</v>
      </c>
      <c r="J25" s="34">
        <v>62.3</v>
      </c>
      <c r="K25" s="32" t="s">
        <v>501</v>
      </c>
      <c r="L25" s="27"/>
    </row>
    <row r="26" spans="1:12" ht="11.25">
      <c r="A26" s="21" t="s">
        <v>32</v>
      </c>
      <c r="B26" s="25">
        <f>+B25/B24</f>
        <v>1.445977011494253</v>
      </c>
      <c r="C26" s="26"/>
      <c r="D26" s="25">
        <f>+D25/D24</f>
        <v>2.026143790849673</v>
      </c>
      <c r="E26" s="26"/>
      <c r="F26" s="27"/>
      <c r="H26" s="25">
        <f>+H25/H24</f>
        <v>1.4549653579676676</v>
      </c>
      <c r="I26" s="32"/>
      <c r="J26" s="25">
        <f>+J25/J24</f>
        <v>2.042622950819672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0.11</v>
      </c>
      <c r="H29" s="32"/>
      <c r="I29" s="32"/>
      <c r="J29" s="32"/>
      <c r="K29" s="32"/>
      <c r="L29" s="27">
        <v>0.03</v>
      </c>
    </row>
    <row r="30" spans="1:12" ht="11.25">
      <c r="A30" s="1" t="s">
        <v>4</v>
      </c>
      <c r="B30" s="15">
        <v>56.5</v>
      </c>
      <c r="C30" s="20" t="s">
        <v>488</v>
      </c>
      <c r="D30" s="15">
        <v>39.9</v>
      </c>
      <c r="E30" s="20" t="s">
        <v>487</v>
      </c>
      <c r="F30" s="2"/>
      <c r="H30" s="32">
        <v>52.2</v>
      </c>
      <c r="I30" s="32" t="s">
        <v>506</v>
      </c>
      <c r="J30" s="32">
        <v>37.9</v>
      </c>
      <c r="K30" s="32" t="s">
        <v>504</v>
      </c>
      <c r="L30" s="2"/>
    </row>
    <row r="31" spans="1:12" ht="11.25">
      <c r="A31" s="1" t="s">
        <v>19</v>
      </c>
      <c r="B31" s="22">
        <v>35.1</v>
      </c>
      <c r="C31" s="20" t="s">
        <v>489</v>
      </c>
      <c r="D31" s="15">
        <v>41</v>
      </c>
      <c r="E31" s="20" t="s">
        <v>486</v>
      </c>
      <c r="F31" s="2"/>
      <c r="H31" s="32">
        <v>30.8</v>
      </c>
      <c r="I31" s="32" t="s">
        <v>507</v>
      </c>
      <c r="J31" s="32">
        <v>45.1</v>
      </c>
      <c r="K31" s="32" t="s">
        <v>505</v>
      </c>
      <c r="L31" s="2"/>
    </row>
    <row r="32" spans="1:13" ht="11.25">
      <c r="A32" s="21" t="s">
        <v>21</v>
      </c>
      <c r="B32" s="22">
        <f>B31/B30</f>
        <v>0.6212389380530974</v>
      </c>
      <c r="C32" s="20"/>
      <c r="D32" s="22">
        <f>D31/D30</f>
        <v>1.0275689223057645</v>
      </c>
      <c r="E32" s="20"/>
      <c r="F32" s="2"/>
      <c r="G32" s="20"/>
      <c r="H32" s="33">
        <f>H31/H30</f>
        <v>0.5900383141762452</v>
      </c>
      <c r="I32" s="32"/>
      <c r="J32" s="25">
        <f>+J31/J30</f>
        <v>1.1899736147757256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6:12" ht="11.25">
      <c r="F34" s="3"/>
      <c r="L34" s="3"/>
    </row>
    <row r="35" spans="6:12" ht="11.25">
      <c r="F35" s="3"/>
      <c r="L35" s="3"/>
    </row>
    <row r="36" ht="11.25">
      <c r="A36" s="60" t="s">
        <v>510</v>
      </c>
    </row>
    <row r="37" ht="11.25">
      <c r="A37" s="36" t="s">
        <v>401</v>
      </c>
    </row>
    <row r="38" ht="11.25">
      <c r="A38" s="36"/>
    </row>
    <row r="39" ht="11.25">
      <c r="A39" s="1" t="s">
        <v>511</v>
      </c>
    </row>
    <row r="40" ht="11.25">
      <c r="A40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518</v>
      </c>
      <c r="B1" s="2"/>
      <c r="C1" s="2"/>
    </row>
    <row r="2" spans="1:3" ht="11.25">
      <c r="A2" s="49" t="s">
        <v>418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9"/>
      <c r="B4" s="8" t="s">
        <v>281</v>
      </c>
      <c r="C4" s="9"/>
      <c r="D4" s="8"/>
      <c r="E4" s="8"/>
      <c r="F4" s="10"/>
      <c r="G4" s="8"/>
      <c r="H4" s="8" t="s">
        <v>517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36.7</v>
      </c>
      <c r="C7" s="16" t="s">
        <v>160</v>
      </c>
      <c r="D7" s="17">
        <v>35.9</v>
      </c>
      <c r="E7" s="16" t="s">
        <v>159</v>
      </c>
      <c r="F7" s="3"/>
      <c r="H7" s="1">
        <v>36.1</v>
      </c>
      <c r="I7" s="1" t="s">
        <v>180</v>
      </c>
      <c r="J7" s="30">
        <v>36</v>
      </c>
      <c r="K7" s="1" t="s">
        <v>181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0.19</v>
      </c>
      <c r="L9" s="27">
        <v>0.32</v>
      </c>
    </row>
    <row r="10" spans="1:12" ht="12.75" customHeight="1">
      <c r="A10" s="1" t="s">
        <v>30</v>
      </c>
      <c r="B10" s="25">
        <v>38.3</v>
      </c>
      <c r="C10" s="26" t="s">
        <v>166</v>
      </c>
      <c r="D10" s="25">
        <v>33</v>
      </c>
      <c r="E10" s="26" t="s">
        <v>164</v>
      </c>
      <c r="F10" s="58"/>
      <c r="H10" s="1">
        <v>37.9</v>
      </c>
      <c r="I10" s="1" t="s">
        <v>184</v>
      </c>
      <c r="J10" s="30">
        <v>33.3</v>
      </c>
      <c r="K10" s="1" t="s">
        <v>182</v>
      </c>
      <c r="L10" s="58"/>
    </row>
    <row r="11" spans="1:12" ht="12.75" customHeight="1">
      <c r="A11" s="1" t="s">
        <v>31</v>
      </c>
      <c r="B11" s="25">
        <v>32.8</v>
      </c>
      <c r="C11" s="26" t="s">
        <v>167</v>
      </c>
      <c r="D11" s="25">
        <v>44</v>
      </c>
      <c r="E11" s="26" t="s">
        <v>165</v>
      </c>
      <c r="F11" s="58"/>
      <c r="H11" s="1">
        <v>32.8</v>
      </c>
      <c r="I11" s="1" t="s">
        <v>185</v>
      </c>
      <c r="J11" s="1">
        <v>43.3</v>
      </c>
      <c r="K11" s="1" t="s">
        <v>183</v>
      </c>
      <c r="L11" s="58"/>
    </row>
    <row r="12" spans="1:12" ht="12.75" customHeight="1">
      <c r="A12" s="21" t="s">
        <v>32</v>
      </c>
      <c r="B12" s="25">
        <f>+B11/B10</f>
        <v>0.856396866840731</v>
      </c>
      <c r="C12" s="26"/>
      <c r="D12" s="25">
        <f>+D11/D10</f>
        <v>1.3333333333333333</v>
      </c>
      <c r="E12" s="26"/>
      <c r="F12" s="58"/>
      <c r="H12" s="25">
        <f>+H11/H10</f>
        <v>0.8654353562005277</v>
      </c>
      <c r="J12" s="25">
        <f>+J11/J10</f>
        <v>1.3003003003003004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0.7</v>
      </c>
      <c r="L15" s="27">
        <v>0.66</v>
      </c>
    </row>
    <row r="16" spans="1:12" ht="12.75" customHeight="1">
      <c r="A16" s="1" t="s">
        <v>4</v>
      </c>
      <c r="B16" s="15">
        <v>39.7</v>
      </c>
      <c r="C16" s="20" t="s">
        <v>170</v>
      </c>
      <c r="D16" s="15">
        <v>38.5</v>
      </c>
      <c r="E16" s="20" t="s">
        <v>168</v>
      </c>
      <c r="F16" s="2"/>
      <c r="H16" s="1">
        <v>39.9</v>
      </c>
      <c r="I16" s="1" t="s">
        <v>188</v>
      </c>
      <c r="J16" s="1">
        <v>37.6</v>
      </c>
      <c r="K16" s="1" t="s">
        <v>186</v>
      </c>
      <c r="L16" s="2"/>
    </row>
    <row r="17" spans="1:12" ht="12.75" customHeight="1">
      <c r="A17" s="1" t="s">
        <v>19</v>
      </c>
      <c r="B17" s="22">
        <v>29.8</v>
      </c>
      <c r="C17" s="20" t="s">
        <v>171</v>
      </c>
      <c r="D17" s="15">
        <v>33.2</v>
      </c>
      <c r="E17" s="20" t="s">
        <v>169</v>
      </c>
      <c r="F17" s="2"/>
      <c r="H17" s="1">
        <v>29.4</v>
      </c>
      <c r="I17" s="1" t="s">
        <v>189</v>
      </c>
      <c r="J17" s="1">
        <v>34.1</v>
      </c>
      <c r="K17" s="1" t="s">
        <v>187</v>
      </c>
      <c r="L17" s="2"/>
    </row>
    <row r="18" spans="1:12" ht="12.75" customHeight="1">
      <c r="A18" s="21" t="s">
        <v>21</v>
      </c>
      <c r="B18" s="22">
        <f>B17/B16</f>
        <v>0.7506297229219143</v>
      </c>
      <c r="C18" s="20"/>
      <c r="D18" s="15">
        <f>+D17/D16</f>
        <v>0.8623376623376624</v>
      </c>
      <c r="E18" s="20"/>
      <c r="F18" s="2"/>
      <c r="H18" s="22">
        <f>H17/H16</f>
        <v>0.7368421052631579</v>
      </c>
      <c r="J18" s="15">
        <f>+J17/J16</f>
        <v>0.9069148936170213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24.4</v>
      </c>
      <c r="C21" s="16" t="s">
        <v>163</v>
      </c>
      <c r="D21" s="18">
        <v>31.4</v>
      </c>
      <c r="E21" s="16" t="s">
        <v>162</v>
      </c>
      <c r="F21" s="3"/>
      <c r="H21" s="30">
        <v>23.3</v>
      </c>
      <c r="I21" s="1" t="s">
        <v>190</v>
      </c>
      <c r="J21" s="1">
        <v>31.6</v>
      </c>
      <c r="K21" s="1" t="s">
        <v>191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0.5</v>
      </c>
      <c r="H23" s="32"/>
      <c r="I23" s="32"/>
      <c r="J23" s="32"/>
      <c r="K23" s="32"/>
      <c r="L23" s="27">
        <v>0.58</v>
      </c>
    </row>
    <row r="24" spans="1:12" ht="11.25">
      <c r="A24" s="1" t="s">
        <v>30</v>
      </c>
      <c r="B24" s="25">
        <v>27.1</v>
      </c>
      <c r="C24" s="26" t="s">
        <v>174</v>
      </c>
      <c r="D24" s="25">
        <v>31.1</v>
      </c>
      <c r="E24" s="26" t="s">
        <v>172</v>
      </c>
      <c r="F24" s="58"/>
      <c r="H24" s="32">
        <v>25.2</v>
      </c>
      <c r="I24" s="32" t="s">
        <v>194</v>
      </c>
      <c r="J24" s="32">
        <v>31.1</v>
      </c>
      <c r="K24" s="32" t="s">
        <v>192</v>
      </c>
      <c r="L24" s="58"/>
    </row>
    <row r="25" spans="1:12" ht="11.25">
      <c r="A25" s="1" t="s">
        <v>31</v>
      </c>
      <c r="B25" s="25">
        <v>20.9</v>
      </c>
      <c r="C25" s="26" t="s">
        <v>175</v>
      </c>
      <c r="D25" s="25">
        <v>32.1</v>
      </c>
      <c r="E25" s="26" t="s">
        <v>173</v>
      </c>
      <c r="F25" s="27"/>
      <c r="H25" s="32">
        <v>20.8</v>
      </c>
      <c r="I25" s="32" t="s">
        <v>195</v>
      </c>
      <c r="J25" s="32">
        <v>32.7</v>
      </c>
      <c r="K25" s="32" t="s">
        <v>193</v>
      </c>
      <c r="L25" s="27"/>
    </row>
    <row r="26" spans="1:12" ht="11.25">
      <c r="A26" s="21" t="s">
        <v>32</v>
      </c>
      <c r="B26" s="25">
        <f>+B25/B24</f>
        <v>0.7712177121771217</v>
      </c>
      <c r="C26" s="26"/>
      <c r="D26" s="25">
        <f>+D25/D24</f>
        <v>1.0321543408360128</v>
      </c>
      <c r="E26" s="26"/>
      <c r="F26" s="27"/>
      <c r="H26" s="25">
        <f>+H25/H24</f>
        <v>0.8253968253968255</v>
      </c>
      <c r="I26" s="32"/>
      <c r="J26" s="25">
        <f>+J25/J24</f>
        <v>1.0514469453376207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0.54</v>
      </c>
      <c r="H29" s="32"/>
      <c r="I29" s="32"/>
      <c r="J29" s="32"/>
      <c r="K29" s="32"/>
      <c r="L29" s="27">
        <v>0.44</v>
      </c>
    </row>
    <row r="30" spans="1:12" ht="11.25">
      <c r="A30" s="1" t="s">
        <v>4</v>
      </c>
      <c r="B30" s="15">
        <v>24.4</v>
      </c>
      <c r="C30" s="20" t="s">
        <v>178</v>
      </c>
      <c r="D30" s="15">
        <v>34.9</v>
      </c>
      <c r="E30" s="20" t="s">
        <v>176</v>
      </c>
      <c r="F30" s="2"/>
      <c r="H30" s="32">
        <v>24.2</v>
      </c>
      <c r="I30" s="32" t="s">
        <v>198</v>
      </c>
      <c r="J30" s="32">
        <v>35.1</v>
      </c>
      <c r="K30" s="32" t="s">
        <v>196</v>
      </c>
      <c r="L30" s="2"/>
    </row>
    <row r="31" spans="1:12" ht="11.25">
      <c r="A31" s="1" t="s">
        <v>19</v>
      </c>
      <c r="B31" s="22">
        <v>24.6</v>
      </c>
      <c r="C31" s="20" t="s">
        <v>179</v>
      </c>
      <c r="D31" s="15">
        <v>26.6</v>
      </c>
      <c r="E31" s="20" t="s">
        <v>177</v>
      </c>
      <c r="F31" s="2"/>
      <c r="H31" s="32">
        <v>25.6</v>
      </c>
      <c r="I31" s="32" t="s">
        <v>199</v>
      </c>
      <c r="J31" s="32">
        <v>26.3</v>
      </c>
      <c r="K31" s="32" t="s">
        <v>197</v>
      </c>
      <c r="L31" s="2"/>
    </row>
    <row r="32" spans="1:13" ht="11.25">
      <c r="A32" s="21" t="s">
        <v>21</v>
      </c>
      <c r="B32" s="22">
        <f>B31/B30</f>
        <v>1.0081967213114755</v>
      </c>
      <c r="C32" s="20"/>
      <c r="D32" s="22">
        <f>D31/D30</f>
        <v>0.7621776504297995</v>
      </c>
      <c r="E32" s="20"/>
      <c r="F32" s="2"/>
      <c r="G32" s="20"/>
      <c r="H32" s="33">
        <f>H31/H30</f>
        <v>1.0578512396694215</v>
      </c>
      <c r="I32" s="32"/>
      <c r="J32" s="25">
        <f>+J31/J30</f>
        <v>0.7492877492877493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1:12" ht="11.25">
      <c r="A35" s="1" t="s">
        <v>458</v>
      </c>
      <c r="B35" s="18"/>
      <c r="C35" s="23"/>
      <c r="D35" s="18"/>
      <c r="E35" s="23"/>
      <c r="F35" s="3"/>
      <c r="L35" s="3"/>
    </row>
    <row r="36" spans="2:5" ht="11.25">
      <c r="B36" s="18"/>
      <c r="C36" s="23"/>
      <c r="D36" s="18"/>
      <c r="E36" s="23"/>
    </row>
    <row r="37" ht="11.25">
      <c r="A37" s="60" t="s">
        <v>510</v>
      </c>
    </row>
    <row r="38" ht="11.25">
      <c r="A38" s="36" t="s">
        <v>401</v>
      </c>
    </row>
    <row r="39" ht="11.25">
      <c r="A39" s="36"/>
    </row>
    <row r="40" ht="11.25">
      <c r="A40" s="1" t="s">
        <v>511</v>
      </c>
    </row>
    <row r="41" ht="11.25">
      <c r="A41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7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6.57421875" style="1" customWidth="1"/>
    <col min="3" max="3" width="10.28125" style="1" customWidth="1"/>
    <col min="4" max="4" width="5.8515625" style="3" customWidth="1"/>
    <col min="5" max="5" width="11.00390625" style="1" customWidth="1"/>
    <col min="6" max="6" width="8.7109375" style="1" customWidth="1"/>
    <col min="7" max="7" width="0.9921875" style="1" customWidth="1"/>
    <col min="8" max="8" width="6.28125" style="1" customWidth="1"/>
    <col min="9" max="9" width="11.140625" style="1" customWidth="1"/>
    <col min="10" max="10" width="6.00390625" style="1" customWidth="1"/>
    <col min="11" max="11" width="10.8515625" style="1" customWidth="1"/>
    <col min="12" max="12" width="8.7109375" style="1" customWidth="1"/>
    <col min="13" max="13" width="0.9921875" style="1" customWidth="1"/>
    <col min="14" max="16384" width="8.8515625" style="1" customWidth="1"/>
  </cols>
  <sheetData>
    <row r="1" spans="1:3" ht="11.25">
      <c r="A1" s="1" t="s">
        <v>466</v>
      </c>
      <c r="B1" s="2"/>
      <c r="C1" s="2"/>
    </row>
    <row r="2" spans="1:3" ht="11.25">
      <c r="A2" s="49" t="s">
        <v>418</v>
      </c>
      <c r="B2" s="2"/>
      <c r="C2" s="2"/>
    </row>
    <row r="3" spans="1:13" ht="11.25">
      <c r="A3" s="5"/>
      <c r="B3" s="6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29"/>
      <c r="B4" s="8" t="s">
        <v>340</v>
      </c>
      <c r="C4" s="9"/>
      <c r="D4" s="8"/>
      <c r="E4" s="8"/>
      <c r="F4" s="10"/>
      <c r="G4" s="8"/>
      <c r="H4" s="8" t="s">
        <v>515</v>
      </c>
      <c r="I4" s="8"/>
      <c r="J4" s="9"/>
      <c r="K4" s="9"/>
      <c r="L4" s="10"/>
      <c r="M4" s="8"/>
    </row>
    <row r="5" spans="2:11" s="5" customFormat="1" ht="11.25">
      <c r="B5" s="11" t="s">
        <v>1</v>
      </c>
      <c r="C5" s="12"/>
      <c r="D5" s="11" t="s">
        <v>2</v>
      </c>
      <c r="E5" s="11"/>
      <c r="H5" s="11" t="s">
        <v>1</v>
      </c>
      <c r="I5" s="12"/>
      <c r="J5" s="11" t="s">
        <v>2</v>
      </c>
      <c r="K5" s="11"/>
    </row>
    <row r="6" spans="1:13" ht="22.5">
      <c r="A6" s="13" t="s">
        <v>8</v>
      </c>
      <c r="B6" s="14" t="s">
        <v>3</v>
      </c>
      <c r="C6" s="10" t="s">
        <v>11</v>
      </c>
      <c r="D6" s="14" t="s">
        <v>3</v>
      </c>
      <c r="E6" s="10" t="s">
        <v>11</v>
      </c>
      <c r="F6" s="56" t="s">
        <v>508</v>
      </c>
      <c r="G6" s="13"/>
      <c r="H6" s="14" t="s">
        <v>3</v>
      </c>
      <c r="I6" s="10" t="s">
        <v>11</v>
      </c>
      <c r="J6" s="9" t="s">
        <v>3</v>
      </c>
      <c r="K6" s="10" t="s">
        <v>11</v>
      </c>
      <c r="L6" s="56" t="s">
        <v>508</v>
      </c>
      <c r="M6" s="13"/>
    </row>
    <row r="7" spans="1:12" ht="11.25">
      <c r="A7" s="1" t="s">
        <v>158</v>
      </c>
      <c r="B7" s="15">
        <v>66.5</v>
      </c>
      <c r="C7" s="16" t="s">
        <v>320</v>
      </c>
      <c r="D7" s="17">
        <v>72.3</v>
      </c>
      <c r="E7" s="16" t="s">
        <v>321</v>
      </c>
      <c r="F7" s="3"/>
      <c r="H7" s="1">
        <v>64.4</v>
      </c>
      <c r="I7" s="1" t="s">
        <v>341</v>
      </c>
      <c r="J7" s="30">
        <v>72.5</v>
      </c>
      <c r="K7" s="1" t="s">
        <v>342</v>
      </c>
      <c r="L7" s="3"/>
    </row>
    <row r="8" spans="2:13" ht="11.25">
      <c r="B8" s="15"/>
      <c r="C8" s="16"/>
      <c r="D8" s="17"/>
      <c r="E8" s="16"/>
      <c r="F8" s="57"/>
      <c r="G8" s="19"/>
      <c r="L8" s="57"/>
      <c r="M8" s="19"/>
    </row>
    <row r="9" spans="1:12" ht="11.25">
      <c r="A9" s="1" t="s">
        <v>9</v>
      </c>
      <c r="B9" s="25"/>
      <c r="C9" s="26"/>
      <c r="D9" s="25"/>
      <c r="E9" s="26"/>
      <c r="F9" s="27">
        <v>0.65</v>
      </c>
      <c r="L9" s="27">
        <v>0.75</v>
      </c>
    </row>
    <row r="10" spans="1:12" ht="12.75" customHeight="1">
      <c r="A10" s="1" t="s">
        <v>30</v>
      </c>
      <c r="B10" s="25">
        <v>64.1</v>
      </c>
      <c r="C10" s="26" t="s">
        <v>324</v>
      </c>
      <c r="D10" s="25">
        <v>69.3</v>
      </c>
      <c r="E10" s="26" t="s">
        <v>322</v>
      </c>
      <c r="F10" s="58"/>
      <c r="H10" s="1">
        <v>63.5</v>
      </c>
      <c r="I10" s="1" t="s">
        <v>345</v>
      </c>
      <c r="J10" s="30">
        <v>70.7</v>
      </c>
      <c r="K10" s="1" t="s">
        <v>343</v>
      </c>
      <c r="L10" s="58"/>
    </row>
    <row r="11" spans="1:12" ht="12.75" customHeight="1">
      <c r="A11" s="1" t="s">
        <v>31</v>
      </c>
      <c r="B11" s="25">
        <v>72</v>
      </c>
      <c r="C11" s="26" t="s">
        <v>325</v>
      </c>
      <c r="D11" s="25">
        <v>80.7</v>
      </c>
      <c r="E11" s="26" t="s">
        <v>323</v>
      </c>
      <c r="F11" s="58"/>
      <c r="H11" s="1">
        <v>67.6</v>
      </c>
      <c r="I11" s="1" t="s">
        <v>346</v>
      </c>
      <c r="J11" s="1">
        <v>77.9</v>
      </c>
      <c r="K11" s="1" t="s">
        <v>344</v>
      </c>
      <c r="L11" s="58"/>
    </row>
    <row r="12" spans="1:12" ht="12.75" customHeight="1">
      <c r="A12" s="21" t="s">
        <v>32</v>
      </c>
      <c r="B12" s="25">
        <f>+B11/B10</f>
        <v>1.123244929797192</v>
      </c>
      <c r="C12" s="26"/>
      <c r="D12" s="25">
        <f>+D11/D10</f>
        <v>1.1645021645021645</v>
      </c>
      <c r="E12" s="26"/>
      <c r="F12" s="58"/>
      <c r="H12" s="25">
        <f>+H11/H10</f>
        <v>1.0645669291338582</v>
      </c>
      <c r="J12" s="25">
        <f>+J11/J10</f>
        <v>1.1018387553041018</v>
      </c>
      <c r="L12" s="58"/>
    </row>
    <row r="13" spans="1:12" ht="11.25">
      <c r="A13" s="21"/>
      <c r="B13" s="15"/>
      <c r="C13" s="20"/>
      <c r="D13" s="15"/>
      <c r="E13" s="20"/>
      <c r="F13" s="2"/>
      <c r="L13" s="2"/>
    </row>
    <row r="14" spans="2:12" ht="11.25">
      <c r="B14" s="15"/>
      <c r="C14" s="20"/>
      <c r="D14" s="15"/>
      <c r="E14" s="20"/>
      <c r="F14" s="2"/>
      <c r="L14" s="2"/>
    </row>
    <row r="15" spans="1:12" ht="11.25">
      <c r="A15" s="1" t="s">
        <v>20</v>
      </c>
      <c r="B15" s="15"/>
      <c r="C15" s="20"/>
      <c r="D15" s="15"/>
      <c r="E15" s="20"/>
      <c r="F15" s="27">
        <v>0.07</v>
      </c>
      <c r="L15" s="27">
        <v>0.16</v>
      </c>
    </row>
    <row r="16" spans="1:12" ht="12.75" customHeight="1">
      <c r="A16" s="1" t="s">
        <v>4</v>
      </c>
      <c r="B16" s="15">
        <v>78.8</v>
      </c>
      <c r="C16" s="20" t="s">
        <v>328</v>
      </c>
      <c r="D16" s="15">
        <v>79.7</v>
      </c>
      <c r="E16" s="20" t="s">
        <v>326</v>
      </c>
      <c r="F16" s="2"/>
      <c r="H16" s="1">
        <v>76.3</v>
      </c>
      <c r="I16" s="1" t="s">
        <v>349</v>
      </c>
      <c r="J16" s="30">
        <v>77</v>
      </c>
      <c r="K16" s="1" t="s">
        <v>347</v>
      </c>
      <c r="L16" s="2"/>
    </row>
    <row r="17" spans="1:12" ht="12.75" customHeight="1">
      <c r="A17" s="1" t="s">
        <v>19</v>
      </c>
      <c r="B17" s="22">
        <v>38.4</v>
      </c>
      <c r="C17" s="20" t="s">
        <v>329</v>
      </c>
      <c r="D17" s="15">
        <v>64.4</v>
      </c>
      <c r="E17" s="20" t="s">
        <v>327</v>
      </c>
      <c r="F17" s="2"/>
      <c r="H17" s="1">
        <v>45.2</v>
      </c>
      <c r="I17" s="1" t="s">
        <v>350</v>
      </c>
      <c r="J17" s="1">
        <v>67.9</v>
      </c>
      <c r="K17" s="1" t="s">
        <v>348</v>
      </c>
      <c r="L17" s="2"/>
    </row>
    <row r="18" spans="1:12" ht="12.75" customHeight="1">
      <c r="A18" s="21" t="s">
        <v>21</v>
      </c>
      <c r="B18" s="22">
        <f>B17/B16</f>
        <v>0.4873096446700508</v>
      </c>
      <c r="C18" s="20"/>
      <c r="D18" s="15">
        <f>+D17/D16</f>
        <v>0.808030112923463</v>
      </c>
      <c r="E18" s="20"/>
      <c r="F18" s="2"/>
      <c r="H18" s="22">
        <f>H17/H16</f>
        <v>0.5923984272608126</v>
      </c>
      <c r="J18" s="15">
        <f>+J17/J16</f>
        <v>0.881818181818182</v>
      </c>
      <c r="L18" s="2"/>
    </row>
    <row r="19" spans="2:12" ht="11.25">
      <c r="B19" s="18"/>
      <c r="C19" s="23"/>
      <c r="D19" s="18"/>
      <c r="E19" s="23"/>
      <c r="F19" s="59"/>
      <c r="L19" s="59"/>
    </row>
    <row r="20" spans="1:12" ht="11.25">
      <c r="A20" s="24"/>
      <c r="B20" s="15"/>
      <c r="C20" s="17"/>
      <c r="D20" s="17"/>
      <c r="E20" s="17"/>
      <c r="F20" s="57"/>
      <c r="H20" s="17"/>
      <c r="I20" s="17"/>
      <c r="J20" s="17"/>
      <c r="K20" s="17"/>
      <c r="L20" s="57"/>
    </row>
    <row r="21" spans="1:12" ht="12.75" customHeight="1">
      <c r="A21" s="1" t="s">
        <v>161</v>
      </c>
      <c r="B21" s="18">
        <v>67.7</v>
      </c>
      <c r="C21" s="16" t="s">
        <v>331</v>
      </c>
      <c r="D21" s="18">
        <v>60.6</v>
      </c>
      <c r="E21" s="16" t="s">
        <v>330</v>
      </c>
      <c r="F21" s="3"/>
      <c r="H21" s="30">
        <v>64.4</v>
      </c>
      <c r="I21" s="1" t="s">
        <v>352</v>
      </c>
      <c r="J21" s="30">
        <v>61</v>
      </c>
      <c r="K21" s="1" t="s">
        <v>351</v>
      </c>
      <c r="L21" s="3"/>
    </row>
    <row r="22" spans="2:12" ht="11.25">
      <c r="B22" s="17"/>
      <c r="C22" s="16"/>
      <c r="D22" s="17"/>
      <c r="E22" s="16"/>
      <c r="F22" s="57"/>
      <c r="L22" s="57"/>
    </row>
    <row r="23" spans="1:12" ht="11.25">
      <c r="A23" s="1" t="s">
        <v>9</v>
      </c>
      <c r="B23" s="25"/>
      <c r="C23" s="26"/>
      <c r="D23" s="25"/>
      <c r="E23" s="26"/>
      <c r="F23" s="27">
        <v>0.09</v>
      </c>
      <c r="H23" s="32"/>
      <c r="I23" s="32"/>
      <c r="J23" s="32"/>
      <c r="K23" s="32"/>
      <c r="L23" s="27">
        <v>0.1</v>
      </c>
    </row>
    <row r="24" spans="1:12" ht="11.25">
      <c r="A24" s="1" t="s">
        <v>30</v>
      </c>
      <c r="B24" s="25">
        <v>70.8</v>
      </c>
      <c r="C24" s="26" t="s">
        <v>334</v>
      </c>
      <c r="D24" s="25">
        <v>56.7</v>
      </c>
      <c r="E24" s="26" t="s">
        <v>332</v>
      </c>
      <c r="F24" s="58"/>
      <c r="H24" s="32">
        <v>68.4</v>
      </c>
      <c r="I24" s="32" t="s">
        <v>355</v>
      </c>
      <c r="J24" s="32">
        <v>57.8</v>
      </c>
      <c r="K24" s="32" t="s">
        <v>353</v>
      </c>
      <c r="L24" s="58"/>
    </row>
    <row r="25" spans="1:12" ht="11.25">
      <c r="A25" s="1" t="s">
        <v>31</v>
      </c>
      <c r="B25" s="25">
        <v>63.5</v>
      </c>
      <c r="C25" s="26" t="s">
        <v>335</v>
      </c>
      <c r="D25" s="25">
        <v>69.3</v>
      </c>
      <c r="E25" s="26" t="s">
        <v>333</v>
      </c>
      <c r="F25" s="27"/>
      <c r="H25" s="32">
        <v>60.8</v>
      </c>
      <c r="I25" s="32" t="s">
        <v>356</v>
      </c>
      <c r="J25" s="32">
        <v>68.1</v>
      </c>
      <c r="K25" s="32" t="s">
        <v>354</v>
      </c>
      <c r="L25" s="27"/>
    </row>
    <row r="26" spans="1:12" ht="11.25">
      <c r="A26" s="21" t="s">
        <v>32</v>
      </c>
      <c r="B26" s="25">
        <f>+B25/B24</f>
        <v>0.8968926553672317</v>
      </c>
      <c r="C26" s="26"/>
      <c r="D26" s="25">
        <f>+D25/D24</f>
        <v>1.222222222222222</v>
      </c>
      <c r="E26" s="26"/>
      <c r="F26" s="27"/>
      <c r="H26" s="25">
        <f>+H25/H24</f>
        <v>0.8888888888888887</v>
      </c>
      <c r="I26" s="32"/>
      <c r="J26" s="25">
        <f>+J25/J24</f>
        <v>1.1782006920415224</v>
      </c>
      <c r="K26" s="32"/>
      <c r="L26" s="27"/>
    </row>
    <row r="27" spans="1:12" ht="11.25">
      <c r="A27" s="21"/>
      <c r="B27" s="15"/>
      <c r="C27" s="20"/>
      <c r="D27" s="15"/>
      <c r="E27" s="20"/>
      <c r="F27" s="2"/>
      <c r="H27" s="32"/>
      <c r="I27" s="32"/>
      <c r="J27" s="32"/>
      <c r="K27" s="32"/>
      <c r="L27" s="2"/>
    </row>
    <row r="28" spans="2:12" ht="11.25">
      <c r="B28" s="15"/>
      <c r="C28" s="20"/>
      <c r="D28" s="15"/>
      <c r="E28" s="20"/>
      <c r="F28" s="2"/>
      <c r="H28" s="32"/>
      <c r="I28" s="32"/>
      <c r="J28" s="32"/>
      <c r="K28" s="32"/>
      <c r="L28" s="2"/>
    </row>
    <row r="29" spans="1:12" ht="11.25">
      <c r="A29" s="1" t="s">
        <v>20</v>
      </c>
      <c r="B29" s="15"/>
      <c r="C29" s="20"/>
      <c r="D29" s="15"/>
      <c r="E29" s="20"/>
      <c r="F29" s="27">
        <v>0.38</v>
      </c>
      <c r="H29" s="32"/>
      <c r="I29" s="32"/>
      <c r="J29" s="32"/>
      <c r="K29" s="32"/>
      <c r="L29" s="27">
        <v>0.51</v>
      </c>
    </row>
    <row r="30" spans="1:12" ht="11.25">
      <c r="A30" s="1" t="s">
        <v>4</v>
      </c>
      <c r="B30" s="15">
        <v>73.4</v>
      </c>
      <c r="C30" s="20" t="s">
        <v>338</v>
      </c>
      <c r="D30" s="15">
        <v>66.6</v>
      </c>
      <c r="E30" s="20" t="s">
        <v>336</v>
      </c>
      <c r="F30" s="2"/>
      <c r="H30" s="32">
        <v>67.4</v>
      </c>
      <c r="I30" s="32" t="s">
        <v>359</v>
      </c>
      <c r="J30" s="32">
        <v>62.2</v>
      </c>
      <c r="K30" s="32" t="s">
        <v>357</v>
      </c>
      <c r="L30" s="2"/>
    </row>
    <row r="31" spans="1:12" ht="11.25">
      <c r="A31" s="1" t="s">
        <v>19</v>
      </c>
      <c r="B31" s="22">
        <v>47.6</v>
      </c>
      <c r="C31" s="20" t="s">
        <v>339</v>
      </c>
      <c r="D31" s="15">
        <v>52.3</v>
      </c>
      <c r="E31" s="20" t="s">
        <v>337</v>
      </c>
      <c r="F31" s="2"/>
      <c r="H31" s="32">
        <v>56.6</v>
      </c>
      <c r="I31" s="32" t="s">
        <v>360</v>
      </c>
      <c r="J31" s="32">
        <v>59.1</v>
      </c>
      <c r="K31" s="32" t="s">
        <v>358</v>
      </c>
      <c r="L31" s="2"/>
    </row>
    <row r="32" spans="1:13" ht="11.25">
      <c r="A32" s="21" t="s">
        <v>21</v>
      </c>
      <c r="B32" s="22">
        <f>B31/B30</f>
        <v>0.6485013623978201</v>
      </c>
      <c r="C32" s="20"/>
      <c r="D32" s="22">
        <f>D31/D30</f>
        <v>0.7852852852852853</v>
      </c>
      <c r="E32" s="20"/>
      <c r="F32" s="2"/>
      <c r="G32" s="20"/>
      <c r="H32" s="33">
        <f>H31/H30</f>
        <v>0.8397626112759643</v>
      </c>
      <c r="I32" s="32"/>
      <c r="J32" s="25">
        <f>+J31/J30</f>
        <v>0.95016077170418</v>
      </c>
      <c r="K32" s="32"/>
      <c r="L32" s="2"/>
      <c r="M32" s="20"/>
    </row>
    <row r="33" spans="2:13" ht="11.25">
      <c r="B33" s="18"/>
      <c r="C33" s="23"/>
      <c r="D33" s="18"/>
      <c r="E33" s="23"/>
      <c r="F33" s="59"/>
      <c r="G33" s="23"/>
      <c r="L33" s="59"/>
      <c r="M33" s="23"/>
    </row>
    <row r="34" spans="2:13" ht="11.25">
      <c r="B34" s="18"/>
      <c r="C34" s="23"/>
      <c r="D34" s="18"/>
      <c r="E34" s="23"/>
      <c r="F34" s="59"/>
      <c r="G34" s="23"/>
      <c r="L34" s="59"/>
      <c r="M34" s="23"/>
    </row>
    <row r="35" spans="1:12" ht="11.25">
      <c r="A35" s="1" t="s">
        <v>512</v>
      </c>
      <c r="F35" s="3"/>
      <c r="L35" s="3"/>
    </row>
    <row r="37" ht="11.25">
      <c r="A37" s="60" t="s">
        <v>510</v>
      </c>
    </row>
    <row r="38" ht="11.25">
      <c r="A38" s="36" t="s">
        <v>401</v>
      </c>
    </row>
    <row r="39" ht="11.25">
      <c r="A39" s="36"/>
    </row>
    <row r="40" ht="11.25">
      <c r="A40" s="1" t="s">
        <v>511</v>
      </c>
    </row>
    <row r="41" ht="11.25">
      <c r="A41" s="36" t="s">
        <v>457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UCSF-ARG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Trupin</dc:creator>
  <cp:keywords/>
  <dc:description/>
  <cp:lastModifiedBy>LT</cp:lastModifiedBy>
  <cp:lastPrinted>2005-08-08T23:08:18Z</cp:lastPrinted>
  <dcterms:created xsi:type="dcterms:W3CDTF">2002-04-05T00:13:52Z</dcterms:created>
  <dcterms:modified xsi:type="dcterms:W3CDTF">2006-04-06T21:19:07Z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